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520" activeTab="1"/>
  </bookViews>
  <sheets>
    <sheet name="บัญชีสรุปโครงการ" sheetId="1" r:id="rId1"/>
    <sheet name="บัญชีโครงการกิจกรรมงบประมาณ" sheetId="2" r:id="rId2"/>
  </sheets>
  <definedNames/>
  <calcPr fullCalcOnLoad="1"/>
</workbook>
</file>

<file path=xl/sharedStrings.xml><?xml version="1.0" encoding="utf-8"?>
<sst xmlns="http://schemas.openxmlformats.org/spreadsheetml/2006/main" count="840" uniqueCount="252">
  <si>
    <t>องค์การบริหารส่วนตำบลห้วยจรเข้</t>
  </si>
  <si>
    <t>โครงการทั้งหมด</t>
  </si>
  <si>
    <t>รวม</t>
  </si>
  <si>
    <t>ลำดับที่</t>
  </si>
  <si>
    <t>โครงการ/กิจกรรม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</si>
  <si>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</si>
  <si>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</si>
  <si>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</si>
  <si>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</si>
  <si>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</si>
  <si>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</si>
  <si>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</si>
  <si>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</si>
  <si>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</si>
  <si>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</si>
  <si>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</si>
  <si>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</si>
  <si>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คิดเป็นร้อยละของ</t>
  </si>
  <si>
    <t>งบประมาณทั้งหมด</t>
  </si>
  <si>
    <t>จำนวนงบประมาณ</t>
  </si>
  <si>
    <t>รวมทั้งสิ้น</t>
  </si>
  <si>
    <t>เด็กเล็กปฐมทอง</t>
  </si>
  <si>
    <t>ศูนย์พัฒนา</t>
  </si>
  <si>
    <t>อบต.ห้วยจรเข้</t>
  </si>
  <si>
    <t>สำนักงานปลัด</t>
  </si>
  <si>
    <t xml:space="preserve">บัญชีโครงการ / กิจกรรม / งบประมาณ       </t>
  </si>
  <si>
    <t xml:space="preserve">  งบประมาณ(บาท)</t>
  </si>
  <si>
    <t>การศึกษา</t>
  </si>
  <si>
    <t>ยุทธศาสตร์ที่ 4 การพัฒนาด้านสิ่งแวดล้อม</t>
  </si>
  <si>
    <t>โครงการฝึกซ้อมแผนป้องกันภัย</t>
  </si>
  <si>
    <t>โครงการบำรุงรักษาหรือซ่อมแซม</t>
  </si>
  <si>
    <t>ให้มีคุณภาพ</t>
  </si>
  <si>
    <t>โครงการจัดซื้อเครื่องกรองน้ำ</t>
  </si>
  <si>
    <t>กองคลัง</t>
  </si>
  <si>
    <t>ศูนย์พัฒนาเด็กเล็กปฐมทอง</t>
  </si>
  <si>
    <t>ครุภัณฑ์ของศูนย์พัฒนาเด็กเล็กปฐมทอง</t>
  </si>
  <si>
    <t xml:space="preserve">          รายละเอียดของกิจกรรมที่เกิดขึ้นจากโครงการ                  </t>
  </si>
  <si>
    <t>สถานที่ดำเนินการ</t>
  </si>
  <si>
    <t>หน่วยงานรับผิดชอบหลัก</t>
  </si>
  <si>
    <t>พ.ศ.2560</t>
  </si>
  <si>
    <t>1. ยุทธศาสตร์การพัฒนาด้านการศึกษา ศาสนา วัฒนธรรม</t>
  </si>
  <si>
    <t>งานการศึกษา</t>
  </si>
  <si>
    <t>โครงการสนับสนุนส่งเสริมศักยภาพการจัด</t>
  </si>
  <si>
    <t>การศึกษาท้องถิ่น</t>
  </si>
  <si>
    <t>การเรียนของศูนย์พัฒนาเด็กเล็กฯ</t>
  </si>
  <si>
    <t>โครงการปฐมนิเทศเด็กเล็กฯ และผู้ปกครอง</t>
  </si>
  <si>
    <t>ของศูนย์พัฒนาเด็กเล็กปฐมทอง</t>
  </si>
  <si>
    <t>พัฒนาเด็กเล็กปฐมทอง</t>
  </si>
  <si>
    <t>โครงการจัดกิจกรรมพิธีไหว้ครูของศูนย์พัฒนา</t>
  </si>
  <si>
    <t>ที่มีต่อครู</t>
  </si>
  <si>
    <t>โครงการส่งเสริมความรู้เกี่ยวกับการป้องกัน</t>
  </si>
  <si>
    <t>โรคติดต่อที่พบบ่อยในเด็ก</t>
  </si>
  <si>
    <t>บ่อยในเด็ก</t>
  </si>
  <si>
    <t>โครงการอบรมจริยธรรม คุณธรรม</t>
  </si>
  <si>
    <t>กองสาธารณสุขฯ</t>
  </si>
  <si>
    <t>โครงการป้องกันและลดอุบัติเหตุทางถนน</t>
  </si>
  <si>
    <t>กองช่าง</t>
  </si>
  <si>
    <t>-บำรุงรักษาศูนย์พัฒนาเด็กเล็กปฐมทอง</t>
  </si>
  <si>
    <t>- สนับสนุน ส่งเสริมศักยภาพการจัดการเรียน</t>
  </si>
  <si>
    <t>2. ยุทธศาสตร์การพัฒนาด้านเศรษฐกิจ</t>
  </si>
  <si>
    <t>4. ยุทธศาสตร์การพัฒนาด้านสิ่งแวดล้อม</t>
  </si>
  <si>
    <t>5. ยุทธศาสตร์การพัฒนาด้านการบริหารจัดการที่ดี</t>
  </si>
  <si>
    <t>โครงการส่งเสริมสนับสนุนกิจกรรมผู้สูงอายุ</t>
  </si>
  <si>
    <t>บัญชีสรุปโครงการและงบประมาณ</t>
  </si>
  <si>
    <t>จำนวนโครงการที่ดำเนินการ</t>
  </si>
  <si>
    <t>แผนการดำเนินงาน  ประจำปีงบประมาณ  พ.ศ.  2561</t>
  </si>
  <si>
    <t>โครงการการจัดกิจกรรม 12 สิงหาคมราชินีฯ</t>
  </si>
  <si>
    <t>พ.ศ.2561</t>
  </si>
  <si>
    <t>-จัดกิจกรรมเฉลิมพระเกียรติเนื่องในวันแม่แห่งชาติ</t>
  </si>
  <si>
    <t>โครงการสนับสนุนอาหารเสริม (นม) แก่เด็กก่อนวัยเรียนของศูนย์พัฒนาเด็กเล็กปฐมทอง</t>
  </si>
  <si>
    <t xml:space="preserve"> -ค่าอาหารเสริม (นม) ของศูนย์พัฒนาเด็กเล็กปฐมทอง คนละ 7.37.- บาท จำนวน 64 คนจำนวน 260 วัน (งบกรมฯ)</t>
  </si>
  <si>
    <t>โครงการสนับสนุนอาหารกลางวันของศูนย์พัฒนาเด็กเล็กปฐมทอง</t>
  </si>
  <si>
    <t xml:space="preserve"> -ค่าอาหารกลางวัน ของศูนย์พัฒนาเด็กเล็กปฐมทอง คนละ 20.- บาท จำนวน 64 คนจำนวน 245 วัน (งบกรมฯ)</t>
  </si>
  <si>
    <t>โครงการสนับสนุนค่าใช้จ่ายการบริหารสถานศึกษา -ค่าจัดการเรียนการสอน</t>
  </si>
  <si>
    <t xml:space="preserve"> -ค่าจัดการเรียนการสอน ของศูนย์พัฒนาเด็กเล็กปฐมทอง จำนวน 64 คน คนละ 1,700 บาทต่อปี</t>
  </si>
  <si>
    <t>โครงการสืบสานศิลปะ วัฒนธรรมประเพณีลอยกระทง</t>
  </si>
  <si>
    <t>โครงการจัดงานเทศกาลสงกรานต์</t>
  </si>
  <si>
    <t xml:space="preserve"> - จัดงานประเพณีสงกรานต์ และรดน้ำดำหัวผู้สูงอายุ</t>
  </si>
  <si>
    <t>โครงการจัดงานเนื่องในวันเข้าพรรษา</t>
  </si>
  <si>
    <t xml:space="preserve"> - จัดงานวันเข้าพรรษาในช่วงเทศกาลวันเข้าพรรษา</t>
  </si>
  <si>
    <t xml:space="preserve"> - จัดงานประเพณีสงกรานต์และรดน้ำดำหัว ผู้สูงอายุ</t>
  </si>
  <si>
    <t xml:space="preserve"> - ส่งเสริมจริยธรรม คุณธรรมให้แก่คณะผู้บริหาร สมาชิกสภาฯ พนักงานส่วนตำบลและ   พนักงานจ้าง</t>
  </si>
  <si>
    <t>โครงการจ้างนักเรียน นักศึกษา ทำงานในช่วงปิดภาคเรียน</t>
  </si>
  <si>
    <t>โครงการสนับสนุนกลุ่มสตรีตำบลห้วยจรเข้</t>
  </si>
  <si>
    <t xml:space="preserve"> - สนับสนุนกลุ่มสตรีในตำบลห้วยจรเข้</t>
  </si>
  <si>
    <t>โครงการฝึกอบรมอาชีพและพัฒนาอาชีพสำหรับความพิการ</t>
  </si>
  <si>
    <t>โครงการส่งเสริมการเรียนรู้เศรษฐกิจพอเพียงตามแนวพระราชดำริ</t>
  </si>
  <si>
    <t xml:space="preserve"> - ส่งเสริมการเรียนรู้เศรษฐกิจพอเพียงตามแนวพระราชดำรี</t>
  </si>
  <si>
    <t>3. ยุทธศาสตร์การพัฒนาด้านสังคมและคุณภาพชีวิตที่ดี</t>
  </si>
  <si>
    <t>โครงการอบรมและศึกษาดูงานเพื่อพัฒนาคุณภาพชีวิตผู้สูงอายุ</t>
  </si>
  <si>
    <t xml:space="preserve"> - จัดกิจกรรมอบรมและศึกษาดูงานเพื่อพัฒนาคุณภาพชีวิตผู้สูงอายุ</t>
  </si>
  <si>
    <t>โครงการพัฒนาคุณภาพชีวิตของเด็กและเยาวชน</t>
  </si>
  <si>
    <t xml:space="preserve"> - จัดกิจกรรมส่งเสริมสนับสนุนการป้องกันและบรรเทาสาธารณภัย</t>
  </si>
  <si>
    <t>โครงการอบรมให้ความรู้ผู้ประกอบการร้านอาหารและร้านค้า</t>
  </si>
  <si>
    <t xml:space="preserve"> - จัดกิจกรรมอบรมให้ความรู้ผู้ประกอบการร้านค้าและร้านอาหาร</t>
  </si>
  <si>
    <t xml:space="preserve"> - จัดกิจกรรมส่งเสริมสุขภาพให้กับผู้สูงอายุ</t>
  </si>
  <si>
    <t>โครงการส่งเสริมฟื้นฟูสุขภาพผู้พิการและทุพพลภาพ</t>
  </si>
  <si>
    <t xml:space="preserve"> - จัดกิจกรรมส่งเสริมฟื้นฟูสุขภาพผู้พิการและทุพพลภาพ</t>
  </si>
  <si>
    <t xml:space="preserve"> - จัดกิจกรรมฝึกอบรมอาชีพและพัฒนาอาชีพสำหรับผู้พิการ</t>
  </si>
  <si>
    <t>โครงการส่งเสริมทันตกรรมสุขภาพในเด็กก่อนวัยเรียนและผู้สูงอายุ</t>
  </si>
  <si>
    <t xml:space="preserve"> - จัดกิจกรรมส่งเสริมทันตกรรมสุขภาพในเด็กก่อนวัยเรียนและผู้สูงอายุ</t>
  </si>
  <si>
    <t xml:space="preserve"> - จัดกิจกรรมรณรงค์ป้องกันและลดอุบัติเหตุทางถนนในช่วงเทศกาลต่าง ๆ </t>
  </si>
  <si>
    <t>โครงการรวมพลังสร้างสุขภาพ</t>
  </si>
  <si>
    <t xml:space="preserve"> - จัดกิจกรรมรวมพลังสร้างสุขภาพด้วยการออกกำลังกาย</t>
  </si>
  <si>
    <t>โครงการแข่งขันกีฬาต้านยาเสพติดเฉลิมพระเกียรติตำบลห้วยจรเข้</t>
  </si>
  <si>
    <t xml:space="preserve"> - จัดกิจกรรมแข่งขันกีฬาต้านภัยยาเสพติด</t>
  </si>
  <si>
    <t xml:space="preserve"> - จัดกิจกรรมในวันสำคัญของศูนย์พัฒนาเด็กเล็ก</t>
  </si>
  <si>
    <t>โครงการจัดกิจกรรมวันสำคัญของศูนย์พัฒนาเด็กเล็กปฐมทอง</t>
  </si>
  <si>
    <t>สำนักงานปลัด งานการศึกษา</t>
  </si>
  <si>
    <t xml:space="preserve"> - จัดกิจกรรมพัฒนาคุณภาพชีวิตของเด็กและเยาวชน</t>
  </si>
  <si>
    <t>โครงการจัดซื้อเครื่องออกกำลังกาย</t>
  </si>
  <si>
    <t xml:space="preserve"> - จัดซื้อเครื่องออกกำลังกาย</t>
  </si>
  <si>
    <t xml:space="preserve">         1.1 แผนงานบริหารงานทั่วไป</t>
  </si>
  <si>
    <t xml:space="preserve">         1.2 แผนงานการศึกษา</t>
  </si>
  <si>
    <t xml:space="preserve">         1.3 แผนงานการศาสนา วัฒนธรรม และนันทนาการ</t>
  </si>
  <si>
    <t xml:space="preserve">         2.1 แผนงานบริหารงานทั่วไป</t>
  </si>
  <si>
    <t xml:space="preserve">         2.2 แผนงานสร้างความเข้มแข็งของชุมชน</t>
  </si>
  <si>
    <t xml:space="preserve">         3.1 แผนงานบริหารงานทั่วไป</t>
  </si>
  <si>
    <t xml:space="preserve">         3.2 แผนงานรักษาความสงบภายใน</t>
  </si>
  <si>
    <t xml:space="preserve">         3.3 แผนงานสาธารณสุข</t>
  </si>
  <si>
    <t xml:space="preserve">         3.4 แผนงานสังคมสงเคราะห์</t>
  </si>
  <si>
    <t xml:space="preserve">         3.5 แผนงานสร้างความเข้มแข็งของชุมชน</t>
  </si>
  <si>
    <t xml:space="preserve">         3.6 แผนงานการศาสนา วัฒนธรรม และนันทนาการ</t>
  </si>
  <si>
    <t xml:space="preserve">         3.7 แผนงานงบกลาง</t>
  </si>
  <si>
    <t xml:space="preserve"> - จ้างนักเรียน นักศึกษา ทำงานในช่วงปิด    ภาคเรียน</t>
  </si>
  <si>
    <t>- แนะแนวระบบการเรียน การสอน ของศูนย์</t>
  </si>
  <si>
    <t>- ให้เด็กแสดงถึงความกตัญญู รู้คุณ ของศิษย์</t>
  </si>
  <si>
    <t>- ส่งเสริมความรู้และป้องกันโรคติดต่อที่พบ</t>
  </si>
  <si>
    <t xml:space="preserve"> - เบี้ยยังชีพผู้สูงอายุ</t>
  </si>
  <si>
    <t>โครงการสงเคราะห์เบี้ยยังชีพผู้สูงอายุ</t>
  </si>
  <si>
    <t>โครงการสงเคราะห์เบี้ยยังชีพคนพิการ</t>
  </si>
  <si>
    <t xml:space="preserve"> - เบี้ยยังชีพคนพิการ</t>
  </si>
  <si>
    <t>โครงการสงเคราะห์เบี้ยยังชีพผู้ป่วยเอดส์</t>
  </si>
  <si>
    <t xml:space="preserve"> - เบี้ยยังชีพผู้ป่วยเอดส์</t>
  </si>
  <si>
    <t xml:space="preserve">         4.1 แผนงานสาธารณสุข</t>
  </si>
  <si>
    <t>โครงการรณรงค์การคัดแยกขยะในชุมชน</t>
  </si>
  <si>
    <r>
      <t xml:space="preserve"> </t>
    </r>
    <r>
      <rPr>
        <sz val="14"/>
        <rFont val="TH SarabunPSK"/>
        <family val="2"/>
      </rPr>
      <t>- จัดกิจกรรมรณรงค์การคัดแยกขยะในชุมชน</t>
    </r>
  </si>
  <si>
    <t>โครงการอบรมให้ความรู้การอนุรักษ์ทรัพยากรธรรมชาติและสิ่งแวดล้อม</t>
  </si>
  <si>
    <r>
      <t xml:space="preserve"> </t>
    </r>
    <r>
      <rPr>
        <sz val="14"/>
        <rFont val="TH SarabunPSK"/>
        <family val="2"/>
      </rPr>
      <t>- จัดกิจกรรมอบรมให้ความรู้การอนุรักษ์ทรัพยากรธรรมชาติและสิ่งแวดล้อม</t>
    </r>
  </si>
  <si>
    <t xml:space="preserve">         4.2 แผนงานเคหะและชุมชน</t>
  </si>
  <si>
    <t xml:space="preserve"> - จัดซื้อเครื่องกรองน้ำพร้อมติดตั้ง</t>
  </si>
  <si>
    <t>โครงการส่งเสริมกิจกรรมเพื่อความสามัคคีปรองดองสมานฉันท์</t>
  </si>
  <si>
    <r>
      <t xml:space="preserve"> </t>
    </r>
    <r>
      <rPr>
        <sz val="14"/>
        <rFont val="TH SarabunPSK"/>
        <family val="2"/>
      </rPr>
      <t>- จัดกิจกรรมส่งเสริมเพื่อความสามัคคีปรองดองสมานฉันท์</t>
    </r>
  </si>
  <si>
    <t>โครงการจัดทำหรือปรับปรุงข้อมูลแผนที่ภาษีและทะเบียนทรัพย์สิน</t>
  </si>
  <si>
    <t xml:space="preserve"> - จัดอบรมการจัดทำแผนที่ภาษีและทะเบียนทรัพย์สิน</t>
  </si>
  <si>
    <t>โครงการวิจัยเชิงสำรวจความพึงพอใจของผู้รับบริการภายในตำบล</t>
  </si>
  <si>
    <t xml:space="preserve"> - จ้างที่ปรึกษาทำการวิจัยเชิงสำรวจเพื่อสำรวจความพึงพอใจของผู้รับบริการ</t>
  </si>
  <si>
    <t>โครงการจัดการเลือกตั้งนายก อบต., สมาชิกสภา อบต.แทนตำแหน่งว่าง</t>
  </si>
  <si>
    <t xml:space="preserve"> - จัดการเลือกตั้งนายก อบต., สมาชิกสภา อบต.แทนตำแหน่งว่างนายก อบต., สมาชิกสภา อบต.แทนตำแหน่งว่าง</t>
  </si>
  <si>
    <t>โครงการจัดทำคู่มือการปฏิบัติงานด้านการพัสดุ</t>
  </si>
  <si>
    <t xml:space="preserve"> - จัดทำคู่มือการปฏิบัติงานด้านการพัสดุ</t>
  </si>
  <si>
    <t>โครงการบริการประชาชนด้านภาษีนอกสถานที่</t>
  </si>
  <si>
    <t xml:space="preserve"> - จัดกิจกรรมบริการประชาชนด้านภาษีนอกสถานที่</t>
  </si>
  <si>
    <t>โครงการสนับสนุนการดำเนินการจัดทำระบบบัญชีคอมพิวเตอร์ (e-laas)</t>
  </si>
  <si>
    <t xml:space="preserve"> - เพื่อจัดทำระบบบัญชีคอมพิวเตอร์ (e-laas)</t>
  </si>
  <si>
    <t>โครงการส่งเสริมการปกป้องเทิดทูนสถาบันชาติ ศาสนา กษัตริย์ งานรัฐพิธีและงานพิธีตามหนังสือสั่งการต่างๆ</t>
  </si>
  <si>
    <t xml:space="preserve"> - จัดกิจกรรมส่งเสริมการปกป้องเทิดทูนสถาบันชาติ ศาสนา กษัตริย์ งานรัฐพิธีและงานพิธีตามหนังสือสั่งการต่างๆ</t>
  </si>
  <si>
    <t>โครงการฝึกอบรมเพื่อการพัฒนาองค์ความรู้เกี่ยวกับการปฏิบัติงานขององค์กรปกครองส่วนท้องถิ่นให้แก่ ผู้บริหาร สมาชิกสภาท้องถิ่น พนักงานส่วนตำบล ครูศูนย์ฯ ลูกจ้างและพนักงานจ้างของอปท.</t>
  </si>
  <si>
    <t xml:space="preserve"> - เพื่อพัฒนาองค์ความรู้เกี่ยวกับการปฏิบัติงานขององค์กรปกครองส่วนท้องถิ่น</t>
  </si>
  <si>
    <t>โครงการส่งเสริมการจัดเวทีประชาคมตำบล/หมู่บ้าน</t>
  </si>
  <si>
    <r>
      <t xml:space="preserve"> </t>
    </r>
    <r>
      <rPr>
        <sz val="14"/>
        <rFont val="TH SarabunPSK"/>
        <family val="2"/>
      </rPr>
      <t xml:space="preserve">- จัดประชุมประชาคมตำบล/หมู่บ้าน </t>
    </r>
  </si>
  <si>
    <t>โครงการสัมมนาเชิงปฏิบัติการเพื่อจัดทำแผนพัฒนา อบต. แบบบูรณาการ</t>
  </si>
  <si>
    <t xml:space="preserve"> - จัดสัมมนาเชิงปฏิบัติการเพื่อจัดทำแผนพัฒนา อบต. แบบบูรณาการ</t>
  </si>
  <si>
    <t>6. ยุทธศาสตร์การพัฒนาด้านการบริการสาธารณะ</t>
  </si>
  <si>
    <t xml:space="preserve">         6.1 แผนงานอุตสาหกรรมและการโยธา</t>
  </si>
  <si>
    <t>โครงการวางท่อระบายน้ำ คสล.พร้อมบ่อพัก บริเวณซอยทางเข้าโรงน๊อต ถึงบริเวณสุดซอย (ซอยตัน) หมู่ที่ 6 ต.ห้วยจรเข้</t>
  </si>
  <si>
    <t xml:space="preserve"> - โครงการวางท่อระบายน้ำ คสล. ขนาด 0.40 เมตร พร้อมบ่อพัก คสล. ทุกระยะ   ไม่เกิน 10.00 เมตร ระยะความยาว 520.00 เมตร หรือมีความยาวท่อรวมบ่อพักทั้งหมดไม่น้อยกว่า 520 เมตร และวางท่อ PVC ขนาดเส้นผ่านศูนย์กลาง 6 นิ้ว เชื่อมข้ามถนนพร้อมบ่อพัก คสล. สำเร็จรูปและฝาปิด คสล. จำนวน 12 จุด เริ่มตั้งแต่บริเวณซอยทางเข้าโรงน๊อต ถึงบริเวณสุดซอย (ซอยตัน) หมู่ที่ 6 ต.ห้วยจรเข้ พร้อมป้ายประชาสัมพันธ์โครงการ จำนวน 1 ป้าย</t>
  </si>
  <si>
    <t>โครงการก่อสร้างถนน คสล. บริเวณถนนซอยข้างร้านครัวเจ็ดแยก หมู่ที่ 6 ต.ห้วยจรเข้</t>
  </si>
  <si>
    <t xml:space="preserve"> - โครงการก่อสร้างถนน คสล. ขนาดผิวจราจร กว้าง 3.00 เมตร ระยะทางยาว 112.00 เมตร ผิวจราจรหนาเฉลี่ย 0.15 เมตร หรือมีพื้นที่ผิวจราจรไม่น้อยกว่า  336 ตารางเมตร พร้อมลงไหล่ทางทั้งสองข้างตามสภาพ บริเวณถนนซอยข้างร้านครัวเจ็ดแยก หมู่ที่ 6 ต.ห้วยจรเข้ พร้อมป้ายประชาสัมพันธ์โครงการ จำนวน 1 ป้าย </t>
  </si>
  <si>
    <t xml:space="preserve"> - โครงการก่อสร้างอาคารอเนกประสงค์ ขนาดกว้าง 12.00 เมตร ยาว 15.00 เมตร เสาสูง 4.00 เมตร โครงสร้างเหล็ก หลังคา METAL SHEET ขนาดพื้นที่อาคารอเนกประสงค์รวมไม่น้อยกว่า 180 ตารางเมตร บริเวณข้างที่ทำการ อบต.ห้วยจรเข้ หมู่ที่ 3 ต.ห้วยจรเข้ พร้อมป้ายประชาสัมพันธ์โครงการ จำนวน 1 ป้าย</t>
  </si>
  <si>
    <t>โครงการรณรงค์ป้องกันโรคไข้เลือดออก</t>
  </si>
  <si>
    <t xml:space="preserve"> - จัดกิจกรรมรณรงค์ป้องกันโรคไข้เลือดออก</t>
  </si>
  <si>
    <t>เงินสมทบกองทุนประกันสังคม</t>
  </si>
  <si>
    <t xml:space="preserve"> - เพื่อจ่ายเป็นเงินสมทบกองทุนประกันสังคมให้แก่พนักงานจ้าง</t>
  </si>
  <si>
    <t>เงินสำรองจ่าย</t>
  </si>
  <si>
    <t xml:space="preserve"> - เพื่อจ่ายเป็นค่าใช้จ่ายกรณีเกิดสาธารณภัยต่างๆ</t>
  </si>
  <si>
    <t>รายจ่ายตามข้อผูกพัน</t>
  </si>
  <si>
    <t xml:space="preserve"> - เพื่อจ่ายเป็นเงินสมทบกองทุนทุนหลักประกันสุขภาพในระดับท้องถิ่น</t>
  </si>
  <si>
    <t>เงินช่วยพิเศษ</t>
  </si>
  <si>
    <t xml:space="preserve"> - เพื่อจ่ายเป็นเงินช่วยพิเศษของข้าราชการส่วนท้องถิ่นผู้รับบำนาญและข้าราชการส่วนท้องถิ่นซึ่งถึงแก่ความตาย</t>
  </si>
  <si>
    <t>เงินสมทบกองทุนบำเหน็จบำนาญข้าราชการส่วนท้องถิ่น (กบท.)</t>
  </si>
  <si>
    <t xml:space="preserve"> - เพื่อจ่ายเป็นเงินสมทบกองทุนบำเหน็จบำนาญข้าราชการส่วนท้องถิ่น (กบท.) โดยคำนวณตั้งจ่ายในอัตราร้อยละ 1 ของรายได้ประจำปี</t>
  </si>
  <si>
    <t>เงินช่วยค่าครองชีพผู้รับบำนาญ (ชคบ.)</t>
  </si>
  <si>
    <t xml:space="preserve"> - เพื่อจ่ายเป็นเงินช่วยเหลือค่าครองชีพผู้รับบำนาญของข้าราชการส่วนท้องถิ่น ที่มิใช่ตำแหน่งครู</t>
  </si>
  <si>
    <t xml:space="preserve">         5.1 แผนงานบริหารงานทั่วไป</t>
  </si>
  <si>
    <t xml:space="preserve">         5.2 แผนงานสร้างความเข้มแข็งของชุมชน</t>
  </si>
  <si>
    <t>โครงการก่อสร้างถนน คสล. เริ่มตั้งแต่บริเวณปากซอยทางเข้าโรงน๊อต ถึงโรงน๊อต หมู่ที่ 3 - หมู่ที่ 6 ต.ห้วยจรเข้</t>
  </si>
  <si>
    <t xml:space="preserve">  - โครงการก่อสร้างถนน คสล. ขนาดผิวจราจรกว้าง 4.00 เมตร ระยะทางยาว 458.00 เมตร ผิวจราจรหนาเฉลี่ย 0.15 เมตร หรือมีพื้นที่ผิวจราจรไม่น้อยกว่า 1,832 ตารางเมตร พร้อมลงไหล่ทางทั้งสองข้างตามสภาพ เริ่มตั้งแต่บริเวณปากซอยทางเข้าโรงน๊อต ถึงโรงน๊อต หมู่ที่ 3 - หมู่ที่ 6 ต.ห้วยจรเข้ พร้อมป้ายประชาสัมพันธ์โครงการ จำนวน 1 ป้าย</t>
  </si>
  <si>
    <t>โครงการก่อสร้างอาคารอเนกประสงค์ บริเวณข้างที่ทำการ อบต.ห้วยจรเข้ หมู่ที่ 3 ต.ห้วยจรเข้</t>
  </si>
  <si>
    <t xml:space="preserve">บัญชีครุภัณฑ์ / งบประมาณ       </t>
  </si>
  <si>
    <t xml:space="preserve">         1. แผนงานบริหารงานทั่วไป</t>
  </si>
  <si>
    <t>จัดซื้อตู้เหล็กเก็บเอกสาร</t>
  </si>
  <si>
    <t>จัดซื้อค่าจัดซื้อเครื่องตัดกระดาษมือโยก ขนาด A4</t>
  </si>
  <si>
    <t xml:space="preserve"> - จัดซื้อตู้เหล็กเก็บเอกสาร ขนาด 2 บาน (มอก.)
จำนวน 3 ตู้</t>
  </si>
  <si>
    <t xml:space="preserve"> - จัดซื้อเครื่องตัดกระดาษมือโยก ขนาด A4 จำนวน 1 เครื่อง</t>
  </si>
  <si>
    <t xml:space="preserve"> - จัดซื้อโต๊ะพับขาว ขนาด 0.75 x 1.80 เมตร จำนวน 10 ตัว</t>
  </si>
  <si>
    <t>จัดซื้อตู้เหล็กเก็บเอกสารชนิดบานเลื่อนกระจก</t>
  </si>
  <si>
    <t>จัดซื้อโต๊ะพับขาว</t>
  </si>
  <si>
    <t xml:space="preserve"> - จัดซื้อตู้เหล็กเก็บเอกสาร ชนิดบานเลื่อนกระจก
ขนาด กว้าง 121.8 ซม. ยาว 40.6 ซม. สูง 87.8 ซม. จำนวน 1 ตู้</t>
  </si>
  <si>
    <t>จัดซื้อพัดลมไอน้ำแบบตั้งพื้น</t>
  </si>
  <si>
    <t xml:space="preserve"> - จัดซื้อพัดลมไอน้ำแบบตั้งพื้น จำนวน 4 ตัว</t>
  </si>
  <si>
    <t>จัดซื้อเครื่องสำรองไฟฟ้า ขนาด 800 VA</t>
  </si>
  <si>
    <t xml:space="preserve"> - จัดซื้อเครื่องสำรองไฟฟ้า ขนาด 800 VA  จำนวน 3 เครื่อง</t>
  </si>
  <si>
    <t>จัดซื้อเครื่องคอมพิวเตอร์โน้ตบุ้ค</t>
  </si>
  <si>
    <t xml:space="preserve"> - จัดซื้อเครื่องคอมพิวเตอร์โน้ตบุ๊ก สำหรับงานสำนักงาน จำนวน 1 เครื่อง</t>
  </si>
  <si>
    <t xml:space="preserve"> - จัดซื้อตู้เหล็กเก็บเอกสาร ขนาด 2 บาน (มอก.)
จำนวน 1 ตู้</t>
  </si>
  <si>
    <t xml:space="preserve"> - จัดซื้อเครื่องคอมพิวเตอร์ สำหรับงานประมวลผล แบบที่ 1 (จอขนาดไม่น้อยกว่า 19 นิ้ว) จำนวน 2 เครื่อง</t>
  </si>
  <si>
    <t>จัดซื้อเครื่องคอมพิวเตอร์ สำหรับงานประมวลผล แบบที่ 1 (จอไม่น้อยกว่า 19 นิ้ว)</t>
  </si>
  <si>
    <t>จัดซื้อเครื่องพิมพ์ Multifunction ชนิดเลเซอร์หรือชนิด LED สี</t>
  </si>
  <si>
    <t xml:space="preserve"> - จัดซื้อเครื่องพิมพ์ Multifunction ชนิดเลเซอร์หรือชนิด LED สี จำนวน 2 เครื่อง</t>
  </si>
  <si>
    <t>จัดซื้อเครื่องสำรองไฟฟ้า ขนาด 1 kVA</t>
  </si>
  <si>
    <t xml:space="preserve"> - จัดซื้อเครื่องสำรองไฟฟ้า ขนาด 1 kVA  จำนวน 3 เครื่อง</t>
  </si>
  <si>
    <t xml:space="preserve"> - จัดซื้อตู้เหล็กเก็บเอกสาร ขนาด 2 บาน (มอก.) จำนวน 2 ตู้ </t>
  </si>
  <si>
    <t>จัดซื้อตู้เหล็กเก็บเอกสารชนิดบานเลื่อน</t>
  </si>
  <si>
    <t xml:space="preserve"> - จัดซื้อตู้เหล็กเก็บเอกสาร ชนิดบานเลื่อนกระจก  จำนวน 1 ตู้</t>
  </si>
  <si>
    <t xml:space="preserve"> - จัดซื้อเครื่องพิมพ์ Multifunction ชนิดเลเซอร์หรือชนิด LED สี จำนวน 1 เครื่อง</t>
  </si>
  <si>
    <t>จัดซื้อเครื่องคอมพิวเตอร์ สำหรับงานสำนักงาน (จอขนาดไม่น้อยกว่า 19 นิ้ว)</t>
  </si>
  <si>
    <t xml:space="preserve"> - จัดซื้อเครื่องคอมพิวเตอร์ สำหรับงานสำนักงาน (จอขนาดไม่น้อยกว่า 19 นิ้ว) จำนวน 1 เครื่อง</t>
  </si>
  <si>
    <t xml:space="preserve">จัดซื้อตู้เหล็กเก็บเอกสาร </t>
  </si>
  <si>
    <t>จัดซื้อเครื่องกรองน้ำ</t>
  </si>
  <si>
    <t xml:space="preserve"> - จัดซื้อเครื่องกรองน้ำพร้อมติดตั้ง สำหรับกรองน้ำประปา บริเวณหอถังประปาในเขตพื้นที่ตำบลห้วยจรเข้ จำนวน 1 เครื่อง</t>
  </si>
  <si>
    <t xml:space="preserve"> - จัดซื้อเครื่องสำรองไฟฟ้า ขนาด 800 VA  จำนวน 2 เครื่อง</t>
  </si>
  <si>
    <t>จัดซื้อเครื่องสูบน้ำใต้ดิน</t>
  </si>
  <si>
    <t xml:space="preserve"> - จัดซื้อเครื่องสูบน้ำใต้ดิน 
ขนาด 3 HP-3 เฟส พร้อมอุปกรณ์ จำนวน 2 ชุด
ขนาด 5 HP-3 เฟส พร้อมอุปกรณ์ จำนวน 2 ชุด
ขนาด 10HP–3 เฟส พร้อมอุปกรณ์ จำนวน 2 ชุด</t>
  </si>
  <si>
    <t>2. แผนงานสาธารณสุข</t>
  </si>
  <si>
    <t>3. แผนงานเคหะและชุมชน</t>
  </si>
  <si>
    <t>4. แผนงานการพาณิชย์</t>
  </si>
  <si>
    <t>แผนการดำเนินงาน  ประจำปีงบประมาณ  พ.ศ. 2561</t>
  </si>
  <si>
    <t>ยุทธศาสตร์/แผนงาน</t>
  </si>
  <si>
    <t>1.1 แผนงานบริหารงานทั่วไป</t>
  </si>
  <si>
    <t>1.2 แผนงานการศึกษา</t>
  </si>
  <si>
    <t>1.3 แผนงานการศาสนา วัฒนธรรม และนันทนาการ</t>
  </si>
  <si>
    <t>ยุทธศาสตร์ที่ 1 การพัฒนาด้านการศึกษา  ศาสนา วัฒนธรรม</t>
  </si>
  <si>
    <t>ยุทธศาสตร์ที่ 2 การพัฒนาด้านเศรฐกิจ</t>
  </si>
  <si>
    <t>2.1 แผนงานบริหารงานทั่วไป</t>
  </si>
  <si>
    <t>2.2 แผนงานสร้างความเข้มแข็งของชุมชน</t>
  </si>
  <si>
    <t>ยุทธศาสตร์ที่ 3 การพัฒนาด้านสังคมและคุณภาพชีวิตที่ดี</t>
  </si>
  <si>
    <t>3.1 แผนงานบริหารงานทั่วไป</t>
  </si>
  <si>
    <t>3.2 แผนงานรักษาความสงบภายใน</t>
  </si>
  <si>
    <t>3.3 แผนงานสาธารณสุข</t>
  </si>
  <si>
    <t>3.4 แผนงานสังคมสงเคราะห์</t>
  </si>
  <si>
    <t>3.5 แผนงานสร้างความเข้มแข็งของชุมชน</t>
  </si>
  <si>
    <t>3.6 แผนงานการศาสนา วัฒนธรรม และนันทนาการ</t>
  </si>
  <si>
    <t>3.7 แผนงานงบกลาง</t>
  </si>
  <si>
    <t>4.1 แผนงานสาธารณสุข</t>
  </si>
  <si>
    <t>4.2 แผนงานเคหะและชุมชน</t>
  </si>
  <si>
    <t>ยุทธศาสตร์ที่ 5 การพัฒนาด้านการบริหารขจัดการที่ดี</t>
  </si>
  <si>
    <t>5.1 แผนงานบริหารงานทั่วไป</t>
  </si>
  <si>
    <t>5.2 แผนงานสร้างความเข้มแข็งของชุมชน</t>
  </si>
  <si>
    <t>สำนักงานปลัด/กองคลัง</t>
  </si>
  <si>
    <t>ยุทธศาสตร์ที่ 6 การพัฒนาด้านสาธารณะ</t>
  </si>
  <si>
    <t>6.1 แผนงานอุตสาหกรรมและการโยธา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</si>
</sst>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_-* #,##0.0_-;\-* #,##0.0_-;_-* &quot;-&quot;??_-;_-@_-"/>
    <numFmt numFmtId="202" formatCode="_-* #,##0_-;\-* #,##0_-;_-* &quot;-&quot;??_-;_-@_-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_-* #,##0.000_-;\-* #,##0.00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[&lt;=99999999][$-D000000]0\-####\-####;[$-D000000]#\-####\-####"/>
    <numFmt numFmtId="214" formatCode="_-* #,##0.0000_-;\-* #,##0.0000_-;_-* &quot;-&quot;??_-;_-@_-"/>
    <numFmt numFmtId="215" formatCode="_-* #,##0.00000_-;\-* #,##0.00000_-;_-* &quot;-&quot;??_-;_-@_-"/>
    <numFmt numFmtId="216" formatCode="_-* #,##0.000000_-;\-* #,##0.000000_-;_-* &quot;-&quot;??_-;_-@_-"/>
    <numFmt numFmtId="217" formatCode="#,##0.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5" fillId="0" borderId="12" xfId="38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202" fontId="10" fillId="0" borderId="13" xfId="38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top"/>
    </xf>
    <xf numFmtId="49" fontId="12" fillId="0" borderId="13" xfId="0" applyNumberFormat="1" applyFont="1" applyBorder="1" applyAlignment="1" quotePrefix="1">
      <alignment horizontal="left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49" fontId="10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/>
    </xf>
    <xf numFmtId="49" fontId="10" fillId="0" borderId="0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202" fontId="10" fillId="0" borderId="12" xfId="38" applyNumberFormat="1" applyFont="1" applyBorder="1" applyAlignment="1">
      <alignment horizontal="center" vertical="top"/>
    </xf>
    <xf numFmtId="202" fontId="10" fillId="0" borderId="0" xfId="38" applyNumberFormat="1" applyFont="1" applyBorder="1" applyAlignment="1">
      <alignment horizontal="center"/>
    </xf>
    <xf numFmtId="202" fontId="10" fillId="0" borderId="0" xfId="38" applyNumberFormat="1" applyFont="1" applyBorder="1" applyAlignment="1">
      <alignment horizontal="center" vertical="top"/>
    </xf>
    <xf numFmtId="202" fontId="10" fillId="0" borderId="14" xfId="38" applyNumberFormat="1" applyFont="1" applyBorder="1" applyAlignment="1">
      <alignment horizontal="center"/>
    </xf>
    <xf numFmtId="202" fontId="10" fillId="0" borderId="13" xfId="38" applyNumberFormat="1" applyFont="1" applyBorder="1" applyAlignment="1">
      <alignment horizontal="center"/>
    </xf>
    <xf numFmtId="0" fontId="10" fillId="0" borderId="15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10" fillId="0" borderId="0" xfId="0" applyFont="1" applyAlignment="1">
      <alignment vertical="top"/>
    </xf>
    <xf numFmtId="49" fontId="12" fillId="0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202" fontId="10" fillId="0" borderId="12" xfId="38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wrapText="1"/>
    </xf>
    <xf numFmtId="49" fontId="10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right" vertical="top" wrapText="1"/>
    </xf>
    <xf numFmtId="202" fontId="10" fillId="0" borderId="12" xfId="38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49" fontId="10" fillId="0" borderId="12" xfId="0" applyNumberFormat="1" applyFont="1" applyBorder="1" applyAlignment="1">
      <alignment wrapText="1"/>
    </xf>
    <xf numFmtId="202" fontId="10" fillId="0" borderId="0" xfId="38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left" vertical="top" wrapText="1"/>
    </xf>
    <xf numFmtId="3" fontId="10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/>
    </xf>
    <xf numFmtId="3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wrapText="1"/>
    </xf>
    <xf numFmtId="3" fontId="10" fillId="0" borderId="17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3" fontId="10" fillId="0" borderId="14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0" fontId="4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3" fontId="4" fillId="0" borderId="16" xfId="38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43" fontId="4" fillId="0" borderId="20" xfId="38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20</xdr:row>
      <xdr:rowOff>114300</xdr:rowOff>
    </xdr:from>
    <xdr:to>
      <xdr:col>13</xdr:col>
      <xdr:colOff>190500</xdr:colOff>
      <xdr:row>20</xdr:row>
      <xdr:rowOff>114300</xdr:rowOff>
    </xdr:to>
    <xdr:sp>
      <xdr:nvSpPr>
        <xdr:cNvPr id="1" name="Line 740"/>
        <xdr:cNvSpPr>
          <a:spLocks/>
        </xdr:cNvSpPr>
      </xdr:nvSpPr>
      <xdr:spPr>
        <a:xfrm>
          <a:off x="8686800" y="6915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695325</xdr:colOff>
      <xdr:row>21</xdr:row>
      <xdr:rowOff>0</xdr:rowOff>
    </xdr:from>
    <xdr:ext cx="85725" cy="209550"/>
    <xdr:sp>
      <xdr:nvSpPr>
        <xdr:cNvPr id="2" name="Text Box 746"/>
        <xdr:cNvSpPr txBox="1">
          <a:spLocks noChangeArrowheads="1"/>
        </xdr:cNvSpPr>
      </xdr:nvSpPr>
      <xdr:spPr>
        <a:xfrm>
          <a:off x="3314700" y="703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114</xdr:row>
      <xdr:rowOff>0</xdr:rowOff>
    </xdr:from>
    <xdr:ext cx="85725" cy="209550"/>
    <xdr:sp>
      <xdr:nvSpPr>
        <xdr:cNvPr id="3" name="Text Box 746"/>
        <xdr:cNvSpPr txBox="1">
          <a:spLocks noChangeArrowheads="1"/>
        </xdr:cNvSpPr>
      </xdr:nvSpPr>
      <xdr:spPr>
        <a:xfrm>
          <a:off x="3314700" y="37157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139</xdr:row>
      <xdr:rowOff>0</xdr:rowOff>
    </xdr:from>
    <xdr:ext cx="85725" cy="390525"/>
    <xdr:sp>
      <xdr:nvSpPr>
        <xdr:cNvPr id="4" name="Text Box 746"/>
        <xdr:cNvSpPr txBox="1">
          <a:spLocks noChangeArrowheads="1"/>
        </xdr:cNvSpPr>
      </xdr:nvSpPr>
      <xdr:spPr>
        <a:xfrm>
          <a:off x="3314700" y="496157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140</xdr:row>
      <xdr:rowOff>0</xdr:rowOff>
    </xdr:from>
    <xdr:ext cx="85725" cy="333375"/>
    <xdr:sp>
      <xdr:nvSpPr>
        <xdr:cNvPr id="5" name="Text Box 746"/>
        <xdr:cNvSpPr txBox="1">
          <a:spLocks noChangeArrowheads="1"/>
        </xdr:cNvSpPr>
      </xdr:nvSpPr>
      <xdr:spPr>
        <a:xfrm>
          <a:off x="3314700" y="537591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213</xdr:row>
      <xdr:rowOff>0</xdr:rowOff>
    </xdr:from>
    <xdr:ext cx="85725" cy="123825"/>
    <xdr:sp>
      <xdr:nvSpPr>
        <xdr:cNvPr id="6" name="Text Box 746"/>
        <xdr:cNvSpPr txBox="1">
          <a:spLocks noChangeArrowheads="1"/>
        </xdr:cNvSpPr>
      </xdr:nvSpPr>
      <xdr:spPr>
        <a:xfrm>
          <a:off x="3314700" y="812863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292</xdr:row>
      <xdr:rowOff>104775</xdr:rowOff>
    </xdr:from>
    <xdr:ext cx="85725" cy="123825"/>
    <xdr:sp>
      <xdr:nvSpPr>
        <xdr:cNvPr id="7" name="Text Box 746"/>
        <xdr:cNvSpPr txBox="1">
          <a:spLocks noChangeArrowheads="1"/>
        </xdr:cNvSpPr>
      </xdr:nvSpPr>
      <xdr:spPr>
        <a:xfrm>
          <a:off x="3314700" y="941832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313</xdr:row>
      <xdr:rowOff>0</xdr:rowOff>
    </xdr:from>
    <xdr:ext cx="85725" cy="123825"/>
    <xdr:sp>
      <xdr:nvSpPr>
        <xdr:cNvPr id="8" name="Text Box 746"/>
        <xdr:cNvSpPr txBox="1">
          <a:spLocks noChangeArrowheads="1"/>
        </xdr:cNvSpPr>
      </xdr:nvSpPr>
      <xdr:spPr>
        <a:xfrm>
          <a:off x="3314700" y="974788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314</xdr:row>
      <xdr:rowOff>0</xdr:rowOff>
    </xdr:from>
    <xdr:ext cx="85725" cy="123825"/>
    <xdr:sp>
      <xdr:nvSpPr>
        <xdr:cNvPr id="9" name="Text Box 746"/>
        <xdr:cNvSpPr txBox="1">
          <a:spLocks noChangeArrowheads="1"/>
        </xdr:cNvSpPr>
      </xdr:nvSpPr>
      <xdr:spPr>
        <a:xfrm>
          <a:off x="3314700" y="976407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441</xdr:row>
      <xdr:rowOff>0</xdr:rowOff>
    </xdr:from>
    <xdr:ext cx="85725" cy="123825"/>
    <xdr:sp>
      <xdr:nvSpPr>
        <xdr:cNvPr id="10" name="Text Box 746"/>
        <xdr:cNvSpPr txBox="1">
          <a:spLocks noChangeArrowheads="1"/>
        </xdr:cNvSpPr>
      </xdr:nvSpPr>
      <xdr:spPr>
        <a:xfrm>
          <a:off x="3314700" y="1182052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472</xdr:row>
      <xdr:rowOff>104775</xdr:rowOff>
    </xdr:from>
    <xdr:ext cx="85725" cy="123825"/>
    <xdr:sp>
      <xdr:nvSpPr>
        <xdr:cNvPr id="11" name="Text Box 746"/>
        <xdr:cNvSpPr txBox="1">
          <a:spLocks noChangeArrowheads="1"/>
        </xdr:cNvSpPr>
      </xdr:nvSpPr>
      <xdr:spPr>
        <a:xfrm>
          <a:off x="3314700" y="123329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486</xdr:row>
      <xdr:rowOff>104775</xdr:rowOff>
    </xdr:from>
    <xdr:ext cx="85725" cy="133350"/>
    <xdr:sp>
      <xdr:nvSpPr>
        <xdr:cNvPr id="12" name="Text Box 746"/>
        <xdr:cNvSpPr txBox="1">
          <a:spLocks noChangeArrowheads="1"/>
        </xdr:cNvSpPr>
      </xdr:nvSpPr>
      <xdr:spPr>
        <a:xfrm>
          <a:off x="3314700" y="1255966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440</xdr:row>
      <xdr:rowOff>104775</xdr:rowOff>
    </xdr:from>
    <xdr:ext cx="85725" cy="123825"/>
    <xdr:sp>
      <xdr:nvSpPr>
        <xdr:cNvPr id="13" name="Text Box 746"/>
        <xdr:cNvSpPr txBox="1">
          <a:spLocks noChangeArrowheads="1"/>
        </xdr:cNvSpPr>
      </xdr:nvSpPr>
      <xdr:spPr>
        <a:xfrm>
          <a:off x="3314700" y="1181481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139</xdr:row>
      <xdr:rowOff>0</xdr:rowOff>
    </xdr:from>
    <xdr:ext cx="85725" cy="304800"/>
    <xdr:sp>
      <xdr:nvSpPr>
        <xdr:cNvPr id="14" name="Text Box 746"/>
        <xdr:cNvSpPr txBox="1">
          <a:spLocks noChangeArrowheads="1"/>
        </xdr:cNvSpPr>
      </xdr:nvSpPr>
      <xdr:spPr>
        <a:xfrm>
          <a:off x="3314700" y="496157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418</xdr:row>
      <xdr:rowOff>104775</xdr:rowOff>
    </xdr:from>
    <xdr:ext cx="85725" cy="104775"/>
    <xdr:sp>
      <xdr:nvSpPr>
        <xdr:cNvPr id="15" name="Text Box 746"/>
        <xdr:cNvSpPr txBox="1">
          <a:spLocks noChangeArrowheads="1"/>
        </xdr:cNvSpPr>
      </xdr:nvSpPr>
      <xdr:spPr>
        <a:xfrm>
          <a:off x="3314700" y="1145857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415</xdr:row>
      <xdr:rowOff>104775</xdr:rowOff>
    </xdr:from>
    <xdr:ext cx="85725" cy="95250"/>
    <xdr:sp>
      <xdr:nvSpPr>
        <xdr:cNvPr id="16" name="Text Box 746"/>
        <xdr:cNvSpPr txBox="1">
          <a:spLocks noChangeArrowheads="1"/>
        </xdr:cNvSpPr>
      </xdr:nvSpPr>
      <xdr:spPr>
        <a:xfrm>
          <a:off x="3314700" y="1140999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0</xdr:colOff>
      <xdr:row>7</xdr:row>
      <xdr:rowOff>114300</xdr:rowOff>
    </xdr:from>
    <xdr:to>
      <xdr:col>17</xdr:col>
      <xdr:colOff>9525</xdr:colOff>
      <xdr:row>7</xdr:row>
      <xdr:rowOff>123825</xdr:rowOff>
    </xdr:to>
    <xdr:sp>
      <xdr:nvSpPr>
        <xdr:cNvPr id="17" name="Line 745"/>
        <xdr:cNvSpPr>
          <a:spLocks/>
        </xdr:cNvSpPr>
      </xdr:nvSpPr>
      <xdr:spPr>
        <a:xfrm flipV="1">
          <a:off x="9315450" y="184785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161925</xdr:rowOff>
    </xdr:from>
    <xdr:to>
      <xdr:col>17</xdr:col>
      <xdr:colOff>152400</xdr:colOff>
      <xdr:row>13</xdr:row>
      <xdr:rowOff>161925</xdr:rowOff>
    </xdr:to>
    <xdr:sp>
      <xdr:nvSpPr>
        <xdr:cNvPr id="18" name="Line 680"/>
        <xdr:cNvSpPr>
          <a:spLocks/>
        </xdr:cNvSpPr>
      </xdr:nvSpPr>
      <xdr:spPr>
        <a:xfrm flipV="1">
          <a:off x="7324725" y="41052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161925</xdr:rowOff>
    </xdr:from>
    <xdr:to>
      <xdr:col>17</xdr:col>
      <xdr:colOff>152400</xdr:colOff>
      <xdr:row>14</xdr:row>
      <xdr:rowOff>161925</xdr:rowOff>
    </xdr:to>
    <xdr:sp>
      <xdr:nvSpPr>
        <xdr:cNvPr id="19" name="Line 680"/>
        <xdr:cNvSpPr>
          <a:spLocks/>
        </xdr:cNvSpPr>
      </xdr:nvSpPr>
      <xdr:spPr>
        <a:xfrm flipV="1">
          <a:off x="7324725" y="48196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161925</xdr:rowOff>
    </xdr:from>
    <xdr:to>
      <xdr:col>17</xdr:col>
      <xdr:colOff>152400</xdr:colOff>
      <xdr:row>15</xdr:row>
      <xdr:rowOff>161925</xdr:rowOff>
    </xdr:to>
    <xdr:sp>
      <xdr:nvSpPr>
        <xdr:cNvPr id="20" name="Line 680"/>
        <xdr:cNvSpPr>
          <a:spLocks/>
        </xdr:cNvSpPr>
      </xdr:nvSpPr>
      <xdr:spPr>
        <a:xfrm flipV="1">
          <a:off x="7324725" y="55340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114300</xdr:rowOff>
    </xdr:from>
    <xdr:to>
      <xdr:col>17</xdr:col>
      <xdr:colOff>161925</xdr:colOff>
      <xdr:row>16</xdr:row>
      <xdr:rowOff>114300</xdr:rowOff>
    </xdr:to>
    <xdr:sp>
      <xdr:nvSpPr>
        <xdr:cNvPr id="21" name="Line 680"/>
        <xdr:cNvSpPr>
          <a:spLocks/>
        </xdr:cNvSpPr>
      </xdr:nvSpPr>
      <xdr:spPr>
        <a:xfrm flipV="1">
          <a:off x="7953375" y="5962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142875</xdr:rowOff>
    </xdr:from>
    <xdr:to>
      <xdr:col>17</xdr:col>
      <xdr:colOff>190500</xdr:colOff>
      <xdr:row>18</xdr:row>
      <xdr:rowOff>142875</xdr:rowOff>
    </xdr:to>
    <xdr:sp>
      <xdr:nvSpPr>
        <xdr:cNvPr id="22" name="Line 680"/>
        <xdr:cNvSpPr>
          <a:spLocks/>
        </xdr:cNvSpPr>
      </xdr:nvSpPr>
      <xdr:spPr>
        <a:xfrm flipV="1">
          <a:off x="8515350" y="6467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22</xdr:row>
      <xdr:rowOff>133350</xdr:rowOff>
    </xdr:from>
    <xdr:to>
      <xdr:col>15</xdr:col>
      <xdr:colOff>0</xdr:colOff>
      <xdr:row>22</xdr:row>
      <xdr:rowOff>133350</xdr:rowOff>
    </xdr:to>
    <xdr:sp>
      <xdr:nvSpPr>
        <xdr:cNvPr id="23" name="Line 740"/>
        <xdr:cNvSpPr>
          <a:spLocks/>
        </xdr:cNvSpPr>
      </xdr:nvSpPr>
      <xdr:spPr>
        <a:xfrm>
          <a:off x="8896350" y="7448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133350</xdr:rowOff>
    </xdr:from>
    <xdr:to>
      <xdr:col>17</xdr:col>
      <xdr:colOff>161925</xdr:colOff>
      <xdr:row>24</xdr:row>
      <xdr:rowOff>133350</xdr:rowOff>
    </xdr:to>
    <xdr:sp>
      <xdr:nvSpPr>
        <xdr:cNvPr id="24" name="Line 680"/>
        <xdr:cNvSpPr>
          <a:spLocks/>
        </xdr:cNvSpPr>
      </xdr:nvSpPr>
      <xdr:spPr>
        <a:xfrm flipV="1">
          <a:off x="8705850" y="7924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123825</xdr:rowOff>
    </xdr:from>
    <xdr:to>
      <xdr:col>13</xdr:col>
      <xdr:colOff>9525</xdr:colOff>
      <xdr:row>30</xdr:row>
      <xdr:rowOff>123825</xdr:rowOff>
    </xdr:to>
    <xdr:sp>
      <xdr:nvSpPr>
        <xdr:cNvPr id="25" name="Line 740"/>
        <xdr:cNvSpPr>
          <a:spLocks/>
        </xdr:cNvSpPr>
      </xdr:nvSpPr>
      <xdr:spPr>
        <a:xfrm>
          <a:off x="8505825" y="9410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31</xdr:row>
      <xdr:rowOff>104775</xdr:rowOff>
    </xdr:from>
    <xdr:to>
      <xdr:col>16</xdr:col>
      <xdr:colOff>0</xdr:colOff>
      <xdr:row>31</xdr:row>
      <xdr:rowOff>104775</xdr:rowOff>
    </xdr:to>
    <xdr:sp>
      <xdr:nvSpPr>
        <xdr:cNvPr id="26" name="Line 740"/>
        <xdr:cNvSpPr>
          <a:spLocks/>
        </xdr:cNvSpPr>
      </xdr:nvSpPr>
      <xdr:spPr>
        <a:xfrm>
          <a:off x="9096375" y="9867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32</xdr:row>
      <xdr:rowOff>114300</xdr:rowOff>
    </xdr:from>
    <xdr:to>
      <xdr:col>8</xdr:col>
      <xdr:colOff>0</xdr:colOff>
      <xdr:row>32</xdr:row>
      <xdr:rowOff>114300</xdr:rowOff>
    </xdr:to>
    <xdr:sp>
      <xdr:nvSpPr>
        <xdr:cNvPr id="27" name="Line 740"/>
        <xdr:cNvSpPr>
          <a:spLocks/>
        </xdr:cNvSpPr>
      </xdr:nvSpPr>
      <xdr:spPr>
        <a:xfrm>
          <a:off x="7496175" y="10353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33</xdr:row>
      <xdr:rowOff>133350</xdr:rowOff>
    </xdr:from>
    <xdr:to>
      <xdr:col>16</xdr:col>
      <xdr:colOff>171450</xdr:colOff>
      <xdr:row>33</xdr:row>
      <xdr:rowOff>133350</xdr:rowOff>
    </xdr:to>
    <xdr:sp>
      <xdr:nvSpPr>
        <xdr:cNvPr id="28" name="Line 680"/>
        <xdr:cNvSpPr>
          <a:spLocks/>
        </xdr:cNvSpPr>
      </xdr:nvSpPr>
      <xdr:spPr>
        <a:xfrm flipV="1">
          <a:off x="8334375" y="108489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40</xdr:row>
      <xdr:rowOff>114300</xdr:rowOff>
    </xdr:from>
    <xdr:to>
      <xdr:col>16</xdr:col>
      <xdr:colOff>142875</xdr:colOff>
      <xdr:row>40</xdr:row>
      <xdr:rowOff>114300</xdr:rowOff>
    </xdr:to>
    <xdr:sp>
      <xdr:nvSpPr>
        <xdr:cNvPr id="29" name="Line 680"/>
        <xdr:cNvSpPr>
          <a:spLocks/>
        </xdr:cNvSpPr>
      </xdr:nvSpPr>
      <xdr:spPr>
        <a:xfrm flipV="1">
          <a:off x="8305800" y="130397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45</xdr:row>
      <xdr:rowOff>123825</xdr:rowOff>
    </xdr:from>
    <xdr:to>
      <xdr:col>17</xdr:col>
      <xdr:colOff>190500</xdr:colOff>
      <xdr:row>45</xdr:row>
      <xdr:rowOff>123825</xdr:rowOff>
    </xdr:to>
    <xdr:sp>
      <xdr:nvSpPr>
        <xdr:cNvPr id="30" name="Line 680"/>
        <xdr:cNvSpPr>
          <a:spLocks/>
        </xdr:cNvSpPr>
      </xdr:nvSpPr>
      <xdr:spPr>
        <a:xfrm flipV="1">
          <a:off x="8334375" y="14544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52</xdr:row>
      <xdr:rowOff>152400</xdr:rowOff>
    </xdr:from>
    <xdr:to>
      <xdr:col>17</xdr:col>
      <xdr:colOff>190500</xdr:colOff>
      <xdr:row>52</xdr:row>
      <xdr:rowOff>152400</xdr:rowOff>
    </xdr:to>
    <xdr:sp>
      <xdr:nvSpPr>
        <xdr:cNvPr id="31" name="Line 680"/>
        <xdr:cNvSpPr>
          <a:spLocks/>
        </xdr:cNvSpPr>
      </xdr:nvSpPr>
      <xdr:spPr>
        <a:xfrm flipV="1">
          <a:off x="8334375" y="165449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63</xdr:row>
      <xdr:rowOff>171450</xdr:rowOff>
    </xdr:from>
    <xdr:to>
      <xdr:col>17</xdr:col>
      <xdr:colOff>180975</xdr:colOff>
      <xdr:row>63</xdr:row>
      <xdr:rowOff>171450</xdr:rowOff>
    </xdr:to>
    <xdr:sp>
      <xdr:nvSpPr>
        <xdr:cNvPr id="32" name="Line 680"/>
        <xdr:cNvSpPr>
          <a:spLocks/>
        </xdr:cNvSpPr>
      </xdr:nvSpPr>
      <xdr:spPr>
        <a:xfrm flipV="1">
          <a:off x="8324850" y="20040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104775</xdr:rowOff>
    </xdr:from>
    <xdr:to>
      <xdr:col>16</xdr:col>
      <xdr:colOff>190500</xdr:colOff>
      <xdr:row>70</xdr:row>
      <xdr:rowOff>104775</xdr:rowOff>
    </xdr:to>
    <xdr:sp>
      <xdr:nvSpPr>
        <xdr:cNvPr id="33" name="Line 680"/>
        <xdr:cNvSpPr>
          <a:spLocks/>
        </xdr:cNvSpPr>
      </xdr:nvSpPr>
      <xdr:spPr>
        <a:xfrm flipV="1">
          <a:off x="7924800" y="219741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71</xdr:row>
      <xdr:rowOff>142875</xdr:rowOff>
    </xdr:from>
    <xdr:to>
      <xdr:col>16</xdr:col>
      <xdr:colOff>190500</xdr:colOff>
      <xdr:row>71</xdr:row>
      <xdr:rowOff>142875</xdr:rowOff>
    </xdr:to>
    <xdr:sp>
      <xdr:nvSpPr>
        <xdr:cNvPr id="34" name="Line 680"/>
        <xdr:cNvSpPr>
          <a:spLocks/>
        </xdr:cNvSpPr>
      </xdr:nvSpPr>
      <xdr:spPr>
        <a:xfrm flipV="1">
          <a:off x="7924800" y="224885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72</xdr:row>
      <xdr:rowOff>123825</xdr:rowOff>
    </xdr:from>
    <xdr:to>
      <xdr:col>17</xdr:col>
      <xdr:colOff>0</xdr:colOff>
      <xdr:row>72</xdr:row>
      <xdr:rowOff>123825</xdr:rowOff>
    </xdr:to>
    <xdr:sp>
      <xdr:nvSpPr>
        <xdr:cNvPr id="35" name="Line 680"/>
        <xdr:cNvSpPr>
          <a:spLocks/>
        </xdr:cNvSpPr>
      </xdr:nvSpPr>
      <xdr:spPr>
        <a:xfrm flipV="1">
          <a:off x="7934325" y="229457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73</xdr:row>
      <xdr:rowOff>142875</xdr:rowOff>
    </xdr:from>
    <xdr:to>
      <xdr:col>17</xdr:col>
      <xdr:colOff>0</xdr:colOff>
      <xdr:row>73</xdr:row>
      <xdr:rowOff>142875</xdr:rowOff>
    </xdr:to>
    <xdr:sp>
      <xdr:nvSpPr>
        <xdr:cNvPr id="36" name="Line 680"/>
        <xdr:cNvSpPr>
          <a:spLocks/>
        </xdr:cNvSpPr>
      </xdr:nvSpPr>
      <xdr:spPr>
        <a:xfrm flipV="1">
          <a:off x="7934325" y="234410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95250</xdr:rowOff>
    </xdr:from>
    <xdr:to>
      <xdr:col>17</xdr:col>
      <xdr:colOff>180975</xdr:colOff>
      <xdr:row>78</xdr:row>
      <xdr:rowOff>95250</xdr:rowOff>
    </xdr:to>
    <xdr:sp>
      <xdr:nvSpPr>
        <xdr:cNvPr id="37" name="Line 680"/>
        <xdr:cNvSpPr>
          <a:spLocks/>
        </xdr:cNvSpPr>
      </xdr:nvSpPr>
      <xdr:spPr>
        <a:xfrm flipV="1">
          <a:off x="8115300" y="250126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57</xdr:row>
      <xdr:rowOff>171450</xdr:rowOff>
    </xdr:from>
    <xdr:to>
      <xdr:col>17</xdr:col>
      <xdr:colOff>180975</xdr:colOff>
      <xdr:row>57</xdr:row>
      <xdr:rowOff>171450</xdr:rowOff>
    </xdr:to>
    <xdr:sp>
      <xdr:nvSpPr>
        <xdr:cNvPr id="38" name="Line 680"/>
        <xdr:cNvSpPr>
          <a:spLocks/>
        </xdr:cNvSpPr>
      </xdr:nvSpPr>
      <xdr:spPr>
        <a:xfrm flipV="1">
          <a:off x="8324850" y="18030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58</xdr:row>
      <xdr:rowOff>171450</xdr:rowOff>
    </xdr:from>
    <xdr:to>
      <xdr:col>9</xdr:col>
      <xdr:colOff>190500</xdr:colOff>
      <xdr:row>58</xdr:row>
      <xdr:rowOff>171450</xdr:rowOff>
    </xdr:to>
    <xdr:sp>
      <xdr:nvSpPr>
        <xdr:cNvPr id="39" name="Line 680"/>
        <xdr:cNvSpPr>
          <a:spLocks/>
        </xdr:cNvSpPr>
      </xdr:nvSpPr>
      <xdr:spPr>
        <a:xfrm flipV="1">
          <a:off x="7705725" y="18507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58</xdr:row>
      <xdr:rowOff>171450</xdr:rowOff>
    </xdr:from>
    <xdr:to>
      <xdr:col>13</xdr:col>
      <xdr:colOff>0</xdr:colOff>
      <xdr:row>58</xdr:row>
      <xdr:rowOff>171450</xdr:rowOff>
    </xdr:to>
    <xdr:sp>
      <xdr:nvSpPr>
        <xdr:cNvPr id="40" name="Line 680"/>
        <xdr:cNvSpPr>
          <a:spLocks/>
        </xdr:cNvSpPr>
      </xdr:nvSpPr>
      <xdr:spPr>
        <a:xfrm flipV="1">
          <a:off x="8496300" y="18507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84</xdr:row>
      <xdr:rowOff>133350</xdr:rowOff>
    </xdr:from>
    <xdr:to>
      <xdr:col>18</xdr:col>
      <xdr:colOff>0</xdr:colOff>
      <xdr:row>84</xdr:row>
      <xdr:rowOff>133350</xdr:rowOff>
    </xdr:to>
    <xdr:sp>
      <xdr:nvSpPr>
        <xdr:cNvPr id="41" name="Line 680"/>
        <xdr:cNvSpPr>
          <a:spLocks/>
        </xdr:cNvSpPr>
      </xdr:nvSpPr>
      <xdr:spPr>
        <a:xfrm flipV="1">
          <a:off x="8134350" y="268986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133350</xdr:rowOff>
    </xdr:from>
    <xdr:to>
      <xdr:col>17</xdr:col>
      <xdr:colOff>180975</xdr:colOff>
      <xdr:row>79</xdr:row>
      <xdr:rowOff>133350</xdr:rowOff>
    </xdr:to>
    <xdr:sp>
      <xdr:nvSpPr>
        <xdr:cNvPr id="42" name="Line 680"/>
        <xdr:cNvSpPr>
          <a:spLocks/>
        </xdr:cNvSpPr>
      </xdr:nvSpPr>
      <xdr:spPr>
        <a:xfrm flipV="1">
          <a:off x="8115300" y="253460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180975</xdr:rowOff>
    </xdr:from>
    <xdr:to>
      <xdr:col>17</xdr:col>
      <xdr:colOff>142875</xdr:colOff>
      <xdr:row>12</xdr:row>
      <xdr:rowOff>180975</xdr:rowOff>
    </xdr:to>
    <xdr:sp>
      <xdr:nvSpPr>
        <xdr:cNvPr id="43" name="Line 680"/>
        <xdr:cNvSpPr>
          <a:spLocks/>
        </xdr:cNvSpPr>
      </xdr:nvSpPr>
      <xdr:spPr>
        <a:xfrm flipV="1">
          <a:off x="7315200" y="34099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114300</xdr:rowOff>
    </xdr:from>
    <xdr:to>
      <xdr:col>17</xdr:col>
      <xdr:colOff>9525</xdr:colOff>
      <xdr:row>69</xdr:row>
      <xdr:rowOff>114300</xdr:rowOff>
    </xdr:to>
    <xdr:sp>
      <xdr:nvSpPr>
        <xdr:cNvPr id="44" name="Line 680"/>
        <xdr:cNvSpPr>
          <a:spLocks/>
        </xdr:cNvSpPr>
      </xdr:nvSpPr>
      <xdr:spPr>
        <a:xfrm flipV="1">
          <a:off x="7943850" y="216884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90</xdr:row>
      <xdr:rowOff>133350</xdr:rowOff>
    </xdr:from>
    <xdr:to>
      <xdr:col>17</xdr:col>
      <xdr:colOff>161925</xdr:colOff>
      <xdr:row>90</xdr:row>
      <xdr:rowOff>133350</xdr:rowOff>
    </xdr:to>
    <xdr:sp>
      <xdr:nvSpPr>
        <xdr:cNvPr id="45" name="Line 680"/>
        <xdr:cNvSpPr>
          <a:spLocks/>
        </xdr:cNvSpPr>
      </xdr:nvSpPr>
      <xdr:spPr>
        <a:xfrm flipV="1">
          <a:off x="7334250" y="285654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91</xdr:row>
      <xdr:rowOff>133350</xdr:rowOff>
    </xdr:from>
    <xdr:to>
      <xdr:col>17</xdr:col>
      <xdr:colOff>161925</xdr:colOff>
      <xdr:row>91</xdr:row>
      <xdr:rowOff>133350</xdr:rowOff>
    </xdr:to>
    <xdr:sp>
      <xdr:nvSpPr>
        <xdr:cNvPr id="46" name="Line 680"/>
        <xdr:cNvSpPr>
          <a:spLocks/>
        </xdr:cNvSpPr>
      </xdr:nvSpPr>
      <xdr:spPr>
        <a:xfrm flipV="1">
          <a:off x="7334250" y="288321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89</xdr:row>
      <xdr:rowOff>133350</xdr:rowOff>
    </xdr:from>
    <xdr:to>
      <xdr:col>17</xdr:col>
      <xdr:colOff>161925</xdr:colOff>
      <xdr:row>89</xdr:row>
      <xdr:rowOff>133350</xdr:rowOff>
    </xdr:to>
    <xdr:sp>
      <xdr:nvSpPr>
        <xdr:cNvPr id="47" name="Line 680"/>
        <xdr:cNvSpPr>
          <a:spLocks/>
        </xdr:cNvSpPr>
      </xdr:nvSpPr>
      <xdr:spPr>
        <a:xfrm flipV="1">
          <a:off x="7334250" y="282702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104</xdr:row>
      <xdr:rowOff>76200</xdr:rowOff>
    </xdr:from>
    <xdr:to>
      <xdr:col>18</xdr:col>
      <xdr:colOff>0</xdr:colOff>
      <xdr:row>104</xdr:row>
      <xdr:rowOff>76200</xdr:rowOff>
    </xdr:to>
    <xdr:sp>
      <xdr:nvSpPr>
        <xdr:cNvPr id="48" name="Line 680"/>
        <xdr:cNvSpPr>
          <a:spLocks/>
        </xdr:cNvSpPr>
      </xdr:nvSpPr>
      <xdr:spPr>
        <a:xfrm flipV="1">
          <a:off x="8096250" y="345471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103</xdr:row>
      <xdr:rowOff>95250</xdr:rowOff>
    </xdr:from>
    <xdr:to>
      <xdr:col>17</xdr:col>
      <xdr:colOff>190500</xdr:colOff>
      <xdr:row>103</xdr:row>
      <xdr:rowOff>95250</xdr:rowOff>
    </xdr:to>
    <xdr:sp>
      <xdr:nvSpPr>
        <xdr:cNvPr id="49" name="Line 680"/>
        <xdr:cNvSpPr>
          <a:spLocks/>
        </xdr:cNvSpPr>
      </xdr:nvSpPr>
      <xdr:spPr>
        <a:xfrm flipV="1">
          <a:off x="8086725" y="34328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109</xdr:row>
      <xdr:rowOff>123825</xdr:rowOff>
    </xdr:from>
    <xdr:to>
      <xdr:col>18</xdr:col>
      <xdr:colOff>0</xdr:colOff>
      <xdr:row>109</xdr:row>
      <xdr:rowOff>123825</xdr:rowOff>
    </xdr:to>
    <xdr:sp>
      <xdr:nvSpPr>
        <xdr:cNvPr id="50" name="Line 680"/>
        <xdr:cNvSpPr>
          <a:spLocks/>
        </xdr:cNvSpPr>
      </xdr:nvSpPr>
      <xdr:spPr>
        <a:xfrm flipV="1">
          <a:off x="7915275" y="360902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124</xdr:row>
      <xdr:rowOff>142875</xdr:rowOff>
    </xdr:from>
    <xdr:to>
      <xdr:col>18</xdr:col>
      <xdr:colOff>0</xdr:colOff>
      <xdr:row>124</xdr:row>
      <xdr:rowOff>142875</xdr:rowOff>
    </xdr:to>
    <xdr:sp>
      <xdr:nvSpPr>
        <xdr:cNvPr id="51" name="Line 680"/>
        <xdr:cNvSpPr>
          <a:spLocks/>
        </xdr:cNvSpPr>
      </xdr:nvSpPr>
      <xdr:spPr>
        <a:xfrm flipV="1">
          <a:off x="8096250" y="428815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118</xdr:row>
      <xdr:rowOff>142875</xdr:rowOff>
    </xdr:from>
    <xdr:to>
      <xdr:col>17</xdr:col>
      <xdr:colOff>180975</xdr:colOff>
      <xdr:row>118</xdr:row>
      <xdr:rowOff>142875</xdr:rowOff>
    </xdr:to>
    <xdr:sp>
      <xdr:nvSpPr>
        <xdr:cNvPr id="52" name="Line 680"/>
        <xdr:cNvSpPr>
          <a:spLocks/>
        </xdr:cNvSpPr>
      </xdr:nvSpPr>
      <xdr:spPr>
        <a:xfrm flipV="1">
          <a:off x="8943975" y="390715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116</xdr:row>
      <xdr:rowOff>180975</xdr:rowOff>
    </xdr:from>
    <xdr:to>
      <xdr:col>18</xdr:col>
      <xdr:colOff>9525</xdr:colOff>
      <xdr:row>116</xdr:row>
      <xdr:rowOff>180975</xdr:rowOff>
    </xdr:to>
    <xdr:sp>
      <xdr:nvSpPr>
        <xdr:cNvPr id="53" name="Line 680"/>
        <xdr:cNvSpPr>
          <a:spLocks/>
        </xdr:cNvSpPr>
      </xdr:nvSpPr>
      <xdr:spPr>
        <a:xfrm flipV="1">
          <a:off x="7924800" y="37919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122</xdr:row>
      <xdr:rowOff>152400</xdr:rowOff>
    </xdr:from>
    <xdr:to>
      <xdr:col>16</xdr:col>
      <xdr:colOff>9525</xdr:colOff>
      <xdr:row>122</xdr:row>
      <xdr:rowOff>152400</xdr:rowOff>
    </xdr:to>
    <xdr:sp>
      <xdr:nvSpPr>
        <xdr:cNvPr id="54" name="Line 680"/>
        <xdr:cNvSpPr>
          <a:spLocks/>
        </xdr:cNvSpPr>
      </xdr:nvSpPr>
      <xdr:spPr>
        <a:xfrm flipV="1">
          <a:off x="8096250" y="41938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123</xdr:row>
      <xdr:rowOff>180975</xdr:rowOff>
    </xdr:from>
    <xdr:to>
      <xdr:col>13</xdr:col>
      <xdr:colOff>19050</xdr:colOff>
      <xdr:row>123</xdr:row>
      <xdr:rowOff>180975</xdr:rowOff>
    </xdr:to>
    <xdr:sp>
      <xdr:nvSpPr>
        <xdr:cNvPr id="55" name="Line 680"/>
        <xdr:cNvSpPr>
          <a:spLocks/>
        </xdr:cNvSpPr>
      </xdr:nvSpPr>
      <xdr:spPr>
        <a:xfrm flipV="1">
          <a:off x="7943850" y="424434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117</xdr:row>
      <xdr:rowOff>114300</xdr:rowOff>
    </xdr:from>
    <xdr:to>
      <xdr:col>16</xdr:col>
      <xdr:colOff>171450</xdr:colOff>
      <xdr:row>117</xdr:row>
      <xdr:rowOff>114300</xdr:rowOff>
    </xdr:to>
    <xdr:sp>
      <xdr:nvSpPr>
        <xdr:cNvPr id="56" name="Line 680"/>
        <xdr:cNvSpPr>
          <a:spLocks/>
        </xdr:cNvSpPr>
      </xdr:nvSpPr>
      <xdr:spPr>
        <a:xfrm flipV="1">
          <a:off x="8334375" y="383286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120</xdr:row>
      <xdr:rowOff>161925</xdr:rowOff>
    </xdr:from>
    <xdr:to>
      <xdr:col>17</xdr:col>
      <xdr:colOff>161925</xdr:colOff>
      <xdr:row>120</xdr:row>
      <xdr:rowOff>161925</xdr:rowOff>
    </xdr:to>
    <xdr:sp>
      <xdr:nvSpPr>
        <xdr:cNvPr id="57" name="Line 680"/>
        <xdr:cNvSpPr>
          <a:spLocks/>
        </xdr:cNvSpPr>
      </xdr:nvSpPr>
      <xdr:spPr>
        <a:xfrm flipV="1">
          <a:off x="7305675" y="402812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121</xdr:row>
      <xdr:rowOff>161925</xdr:rowOff>
    </xdr:from>
    <xdr:to>
      <xdr:col>16</xdr:col>
      <xdr:colOff>190500</xdr:colOff>
      <xdr:row>121</xdr:row>
      <xdr:rowOff>161925</xdr:rowOff>
    </xdr:to>
    <xdr:sp>
      <xdr:nvSpPr>
        <xdr:cNvPr id="58" name="Line 680"/>
        <xdr:cNvSpPr>
          <a:spLocks/>
        </xdr:cNvSpPr>
      </xdr:nvSpPr>
      <xdr:spPr>
        <a:xfrm flipV="1">
          <a:off x="8496300" y="414718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695325</xdr:colOff>
      <xdr:row>129</xdr:row>
      <xdr:rowOff>0</xdr:rowOff>
    </xdr:from>
    <xdr:ext cx="85725" cy="209550"/>
    <xdr:sp>
      <xdr:nvSpPr>
        <xdr:cNvPr id="59" name="Text Box 746"/>
        <xdr:cNvSpPr txBox="1">
          <a:spLocks noChangeArrowheads="1"/>
        </xdr:cNvSpPr>
      </xdr:nvSpPr>
      <xdr:spPr>
        <a:xfrm>
          <a:off x="3314700" y="44167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132</xdr:row>
      <xdr:rowOff>104775</xdr:rowOff>
    </xdr:from>
    <xdr:to>
      <xdr:col>15</xdr:col>
      <xdr:colOff>180975</xdr:colOff>
      <xdr:row>132</xdr:row>
      <xdr:rowOff>104775</xdr:rowOff>
    </xdr:to>
    <xdr:sp>
      <xdr:nvSpPr>
        <xdr:cNvPr id="60" name="Line 680"/>
        <xdr:cNvSpPr>
          <a:spLocks/>
        </xdr:cNvSpPr>
      </xdr:nvSpPr>
      <xdr:spPr>
        <a:xfrm flipV="1">
          <a:off x="7924800" y="45329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131</xdr:row>
      <xdr:rowOff>142875</xdr:rowOff>
    </xdr:from>
    <xdr:to>
      <xdr:col>15</xdr:col>
      <xdr:colOff>180975</xdr:colOff>
      <xdr:row>131</xdr:row>
      <xdr:rowOff>142875</xdr:rowOff>
    </xdr:to>
    <xdr:sp>
      <xdr:nvSpPr>
        <xdr:cNvPr id="61" name="Line 680"/>
        <xdr:cNvSpPr>
          <a:spLocks/>
        </xdr:cNvSpPr>
      </xdr:nvSpPr>
      <xdr:spPr>
        <a:xfrm flipV="1">
          <a:off x="7924800" y="44891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695325</xdr:colOff>
      <xdr:row>136</xdr:row>
      <xdr:rowOff>0</xdr:rowOff>
    </xdr:from>
    <xdr:ext cx="85725" cy="209550"/>
    <xdr:sp>
      <xdr:nvSpPr>
        <xdr:cNvPr id="62" name="Text Box 746"/>
        <xdr:cNvSpPr txBox="1">
          <a:spLocks noChangeArrowheads="1"/>
        </xdr:cNvSpPr>
      </xdr:nvSpPr>
      <xdr:spPr>
        <a:xfrm>
          <a:off x="3314700" y="46415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139</xdr:row>
      <xdr:rowOff>0</xdr:rowOff>
    </xdr:from>
    <xdr:ext cx="85725" cy="390525"/>
    <xdr:sp>
      <xdr:nvSpPr>
        <xdr:cNvPr id="63" name="Text Box 746"/>
        <xdr:cNvSpPr txBox="1">
          <a:spLocks noChangeArrowheads="1"/>
        </xdr:cNvSpPr>
      </xdr:nvSpPr>
      <xdr:spPr>
        <a:xfrm>
          <a:off x="3314700" y="496157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140</xdr:row>
      <xdr:rowOff>266700</xdr:rowOff>
    </xdr:from>
    <xdr:to>
      <xdr:col>17</xdr:col>
      <xdr:colOff>152400</xdr:colOff>
      <xdr:row>140</xdr:row>
      <xdr:rowOff>266700</xdr:rowOff>
    </xdr:to>
    <xdr:sp>
      <xdr:nvSpPr>
        <xdr:cNvPr id="64" name="Line 680"/>
        <xdr:cNvSpPr>
          <a:spLocks/>
        </xdr:cNvSpPr>
      </xdr:nvSpPr>
      <xdr:spPr>
        <a:xfrm flipV="1">
          <a:off x="8115300" y="540258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141</xdr:row>
      <xdr:rowOff>190500</xdr:rowOff>
    </xdr:from>
    <xdr:to>
      <xdr:col>17</xdr:col>
      <xdr:colOff>180975</xdr:colOff>
      <xdr:row>141</xdr:row>
      <xdr:rowOff>190500</xdr:rowOff>
    </xdr:to>
    <xdr:sp>
      <xdr:nvSpPr>
        <xdr:cNvPr id="65" name="Line 680"/>
        <xdr:cNvSpPr>
          <a:spLocks/>
        </xdr:cNvSpPr>
      </xdr:nvSpPr>
      <xdr:spPr>
        <a:xfrm flipV="1">
          <a:off x="8143875" y="575405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695325</xdr:colOff>
      <xdr:row>143</xdr:row>
      <xdr:rowOff>180975</xdr:rowOff>
    </xdr:from>
    <xdr:ext cx="85725" cy="209550"/>
    <xdr:sp>
      <xdr:nvSpPr>
        <xdr:cNvPr id="66" name="Text Box 746"/>
        <xdr:cNvSpPr txBox="1">
          <a:spLocks noChangeArrowheads="1"/>
        </xdr:cNvSpPr>
      </xdr:nvSpPr>
      <xdr:spPr>
        <a:xfrm>
          <a:off x="3314700" y="59436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145</xdr:row>
      <xdr:rowOff>0</xdr:rowOff>
    </xdr:from>
    <xdr:ext cx="85725" cy="209550"/>
    <xdr:sp>
      <xdr:nvSpPr>
        <xdr:cNvPr id="67" name="Text Box 746"/>
        <xdr:cNvSpPr txBox="1">
          <a:spLocks noChangeArrowheads="1"/>
        </xdr:cNvSpPr>
      </xdr:nvSpPr>
      <xdr:spPr>
        <a:xfrm>
          <a:off x="3314700" y="59807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9525</xdr:colOff>
      <xdr:row>64</xdr:row>
      <xdr:rowOff>104775</xdr:rowOff>
    </xdr:from>
    <xdr:to>
      <xdr:col>17</xdr:col>
      <xdr:colOff>180975</xdr:colOff>
      <xdr:row>64</xdr:row>
      <xdr:rowOff>104775</xdr:rowOff>
    </xdr:to>
    <xdr:sp>
      <xdr:nvSpPr>
        <xdr:cNvPr id="68" name="Line 680"/>
        <xdr:cNvSpPr>
          <a:spLocks/>
        </xdr:cNvSpPr>
      </xdr:nvSpPr>
      <xdr:spPr>
        <a:xfrm flipV="1">
          <a:off x="8324850" y="20450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92</xdr:row>
      <xdr:rowOff>133350</xdr:rowOff>
    </xdr:from>
    <xdr:to>
      <xdr:col>17</xdr:col>
      <xdr:colOff>161925</xdr:colOff>
      <xdr:row>92</xdr:row>
      <xdr:rowOff>133350</xdr:rowOff>
    </xdr:to>
    <xdr:sp>
      <xdr:nvSpPr>
        <xdr:cNvPr id="69" name="Line 680"/>
        <xdr:cNvSpPr>
          <a:spLocks/>
        </xdr:cNvSpPr>
      </xdr:nvSpPr>
      <xdr:spPr>
        <a:xfrm flipV="1">
          <a:off x="7334250" y="29098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93</xdr:row>
      <xdr:rowOff>133350</xdr:rowOff>
    </xdr:from>
    <xdr:to>
      <xdr:col>17</xdr:col>
      <xdr:colOff>161925</xdr:colOff>
      <xdr:row>93</xdr:row>
      <xdr:rowOff>133350</xdr:rowOff>
    </xdr:to>
    <xdr:sp>
      <xdr:nvSpPr>
        <xdr:cNvPr id="70" name="Line 680"/>
        <xdr:cNvSpPr>
          <a:spLocks/>
        </xdr:cNvSpPr>
      </xdr:nvSpPr>
      <xdr:spPr>
        <a:xfrm flipV="1">
          <a:off x="7334250" y="296132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94</xdr:row>
      <xdr:rowOff>133350</xdr:rowOff>
    </xdr:from>
    <xdr:to>
      <xdr:col>17</xdr:col>
      <xdr:colOff>161925</xdr:colOff>
      <xdr:row>94</xdr:row>
      <xdr:rowOff>133350</xdr:rowOff>
    </xdr:to>
    <xdr:sp>
      <xdr:nvSpPr>
        <xdr:cNvPr id="71" name="Line 680"/>
        <xdr:cNvSpPr>
          <a:spLocks/>
        </xdr:cNvSpPr>
      </xdr:nvSpPr>
      <xdr:spPr>
        <a:xfrm flipV="1">
          <a:off x="7334250" y="298799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95</xdr:row>
      <xdr:rowOff>133350</xdr:rowOff>
    </xdr:from>
    <xdr:to>
      <xdr:col>17</xdr:col>
      <xdr:colOff>161925</xdr:colOff>
      <xdr:row>95</xdr:row>
      <xdr:rowOff>133350</xdr:rowOff>
    </xdr:to>
    <xdr:sp>
      <xdr:nvSpPr>
        <xdr:cNvPr id="72" name="Line 680"/>
        <xdr:cNvSpPr>
          <a:spLocks/>
        </xdr:cNvSpPr>
      </xdr:nvSpPr>
      <xdr:spPr>
        <a:xfrm flipV="1">
          <a:off x="7334250" y="304133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96</xdr:row>
      <xdr:rowOff>133350</xdr:rowOff>
    </xdr:from>
    <xdr:to>
      <xdr:col>17</xdr:col>
      <xdr:colOff>161925</xdr:colOff>
      <xdr:row>96</xdr:row>
      <xdr:rowOff>133350</xdr:rowOff>
    </xdr:to>
    <xdr:sp>
      <xdr:nvSpPr>
        <xdr:cNvPr id="73" name="Line 680"/>
        <xdr:cNvSpPr>
          <a:spLocks/>
        </xdr:cNvSpPr>
      </xdr:nvSpPr>
      <xdr:spPr>
        <a:xfrm flipV="1">
          <a:off x="7334250" y="312134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97</xdr:row>
      <xdr:rowOff>133350</xdr:rowOff>
    </xdr:from>
    <xdr:to>
      <xdr:col>17</xdr:col>
      <xdr:colOff>161925</xdr:colOff>
      <xdr:row>97</xdr:row>
      <xdr:rowOff>133350</xdr:rowOff>
    </xdr:to>
    <xdr:sp>
      <xdr:nvSpPr>
        <xdr:cNvPr id="74" name="Line 680"/>
        <xdr:cNvSpPr>
          <a:spLocks/>
        </xdr:cNvSpPr>
      </xdr:nvSpPr>
      <xdr:spPr>
        <a:xfrm flipV="1">
          <a:off x="7334250" y="322802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119</xdr:row>
      <xdr:rowOff>171450</xdr:rowOff>
    </xdr:from>
    <xdr:to>
      <xdr:col>17</xdr:col>
      <xdr:colOff>190500</xdr:colOff>
      <xdr:row>119</xdr:row>
      <xdr:rowOff>171450</xdr:rowOff>
    </xdr:to>
    <xdr:sp>
      <xdr:nvSpPr>
        <xdr:cNvPr id="75" name="Line 680"/>
        <xdr:cNvSpPr>
          <a:spLocks/>
        </xdr:cNvSpPr>
      </xdr:nvSpPr>
      <xdr:spPr>
        <a:xfrm flipV="1">
          <a:off x="8086725" y="395763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139</xdr:row>
      <xdr:rowOff>419100</xdr:rowOff>
    </xdr:from>
    <xdr:to>
      <xdr:col>17</xdr:col>
      <xdr:colOff>190500</xdr:colOff>
      <xdr:row>139</xdr:row>
      <xdr:rowOff>419100</xdr:rowOff>
    </xdr:to>
    <xdr:sp>
      <xdr:nvSpPr>
        <xdr:cNvPr id="76" name="Line 680"/>
        <xdr:cNvSpPr>
          <a:spLocks/>
        </xdr:cNvSpPr>
      </xdr:nvSpPr>
      <xdr:spPr>
        <a:xfrm flipV="1">
          <a:off x="8153400" y="500348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138</xdr:row>
      <xdr:rowOff>190500</xdr:rowOff>
    </xdr:from>
    <xdr:to>
      <xdr:col>17</xdr:col>
      <xdr:colOff>180975</xdr:colOff>
      <xdr:row>138</xdr:row>
      <xdr:rowOff>190500</xdr:rowOff>
    </xdr:to>
    <xdr:sp>
      <xdr:nvSpPr>
        <xdr:cNvPr id="77" name="Line 680"/>
        <xdr:cNvSpPr>
          <a:spLocks/>
        </xdr:cNvSpPr>
      </xdr:nvSpPr>
      <xdr:spPr>
        <a:xfrm flipV="1">
          <a:off x="8143875" y="471868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150</xdr:row>
      <xdr:rowOff>161925</xdr:rowOff>
    </xdr:from>
    <xdr:to>
      <xdr:col>16</xdr:col>
      <xdr:colOff>171450</xdr:colOff>
      <xdr:row>150</xdr:row>
      <xdr:rowOff>161925</xdr:rowOff>
    </xdr:to>
    <xdr:sp>
      <xdr:nvSpPr>
        <xdr:cNvPr id="78" name="Line 680"/>
        <xdr:cNvSpPr>
          <a:spLocks/>
        </xdr:cNvSpPr>
      </xdr:nvSpPr>
      <xdr:spPr>
        <a:xfrm flipV="1">
          <a:off x="7934325" y="612648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151</xdr:row>
      <xdr:rowOff>152400</xdr:rowOff>
    </xdr:from>
    <xdr:to>
      <xdr:col>16</xdr:col>
      <xdr:colOff>190500</xdr:colOff>
      <xdr:row>151</xdr:row>
      <xdr:rowOff>152400</xdr:rowOff>
    </xdr:to>
    <xdr:sp>
      <xdr:nvSpPr>
        <xdr:cNvPr id="79" name="Line 680"/>
        <xdr:cNvSpPr>
          <a:spLocks/>
        </xdr:cNvSpPr>
      </xdr:nvSpPr>
      <xdr:spPr>
        <a:xfrm flipV="1">
          <a:off x="7953375" y="618363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152</xdr:row>
      <xdr:rowOff>161925</xdr:rowOff>
    </xdr:from>
    <xdr:to>
      <xdr:col>16</xdr:col>
      <xdr:colOff>180975</xdr:colOff>
      <xdr:row>152</xdr:row>
      <xdr:rowOff>161925</xdr:rowOff>
    </xdr:to>
    <xdr:sp>
      <xdr:nvSpPr>
        <xdr:cNvPr id="80" name="Line 680"/>
        <xdr:cNvSpPr>
          <a:spLocks/>
        </xdr:cNvSpPr>
      </xdr:nvSpPr>
      <xdr:spPr>
        <a:xfrm flipV="1">
          <a:off x="7943850" y="623220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153</xdr:row>
      <xdr:rowOff>142875</xdr:rowOff>
    </xdr:from>
    <xdr:to>
      <xdr:col>16</xdr:col>
      <xdr:colOff>180975</xdr:colOff>
      <xdr:row>153</xdr:row>
      <xdr:rowOff>142875</xdr:rowOff>
    </xdr:to>
    <xdr:sp>
      <xdr:nvSpPr>
        <xdr:cNvPr id="81" name="Line 680"/>
        <xdr:cNvSpPr>
          <a:spLocks/>
        </xdr:cNvSpPr>
      </xdr:nvSpPr>
      <xdr:spPr>
        <a:xfrm flipV="1">
          <a:off x="7943850" y="627792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154</xdr:row>
      <xdr:rowOff>142875</xdr:rowOff>
    </xdr:from>
    <xdr:to>
      <xdr:col>16</xdr:col>
      <xdr:colOff>171450</xdr:colOff>
      <xdr:row>154</xdr:row>
      <xdr:rowOff>142875</xdr:rowOff>
    </xdr:to>
    <xdr:sp>
      <xdr:nvSpPr>
        <xdr:cNvPr id="82" name="Line 680"/>
        <xdr:cNvSpPr>
          <a:spLocks/>
        </xdr:cNvSpPr>
      </xdr:nvSpPr>
      <xdr:spPr>
        <a:xfrm flipV="1">
          <a:off x="7934325" y="635603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155</xdr:row>
      <xdr:rowOff>161925</xdr:rowOff>
    </xdr:from>
    <xdr:to>
      <xdr:col>16</xdr:col>
      <xdr:colOff>180975</xdr:colOff>
      <xdr:row>155</xdr:row>
      <xdr:rowOff>161925</xdr:rowOff>
    </xdr:to>
    <xdr:sp>
      <xdr:nvSpPr>
        <xdr:cNvPr id="83" name="Line 680"/>
        <xdr:cNvSpPr>
          <a:spLocks/>
        </xdr:cNvSpPr>
      </xdr:nvSpPr>
      <xdr:spPr>
        <a:xfrm flipV="1">
          <a:off x="7943850" y="638746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156</xdr:row>
      <xdr:rowOff>152400</xdr:rowOff>
    </xdr:from>
    <xdr:to>
      <xdr:col>16</xdr:col>
      <xdr:colOff>190500</xdr:colOff>
      <xdr:row>156</xdr:row>
      <xdr:rowOff>152400</xdr:rowOff>
    </xdr:to>
    <xdr:sp>
      <xdr:nvSpPr>
        <xdr:cNvPr id="84" name="Line 680"/>
        <xdr:cNvSpPr>
          <a:spLocks/>
        </xdr:cNvSpPr>
      </xdr:nvSpPr>
      <xdr:spPr>
        <a:xfrm flipV="1">
          <a:off x="7953375" y="643413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157</xdr:row>
      <xdr:rowOff>171450</xdr:rowOff>
    </xdr:from>
    <xdr:to>
      <xdr:col>16</xdr:col>
      <xdr:colOff>171450</xdr:colOff>
      <xdr:row>157</xdr:row>
      <xdr:rowOff>171450</xdr:rowOff>
    </xdr:to>
    <xdr:sp>
      <xdr:nvSpPr>
        <xdr:cNvPr id="85" name="Line 680"/>
        <xdr:cNvSpPr>
          <a:spLocks/>
        </xdr:cNvSpPr>
      </xdr:nvSpPr>
      <xdr:spPr>
        <a:xfrm flipV="1">
          <a:off x="7934325" y="648366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158</xdr:row>
      <xdr:rowOff>142875</xdr:rowOff>
    </xdr:from>
    <xdr:to>
      <xdr:col>16</xdr:col>
      <xdr:colOff>180975</xdr:colOff>
      <xdr:row>158</xdr:row>
      <xdr:rowOff>142875</xdr:rowOff>
    </xdr:to>
    <xdr:sp>
      <xdr:nvSpPr>
        <xdr:cNvPr id="86" name="Line 680"/>
        <xdr:cNvSpPr>
          <a:spLocks/>
        </xdr:cNvSpPr>
      </xdr:nvSpPr>
      <xdr:spPr>
        <a:xfrm flipV="1">
          <a:off x="7943850" y="6535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159</xdr:row>
      <xdr:rowOff>152400</xdr:rowOff>
    </xdr:from>
    <xdr:to>
      <xdr:col>16</xdr:col>
      <xdr:colOff>180975</xdr:colOff>
      <xdr:row>159</xdr:row>
      <xdr:rowOff>152400</xdr:rowOff>
    </xdr:to>
    <xdr:sp>
      <xdr:nvSpPr>
        <xdr:cNvPr id="87" name="Line 680"/>
        <xdr:cNvSpPr>
          <a:spLocks/>
        </xdr:cNvSpPr>
      </xdr:nvSpPr>
      <xdr:spPr>
        <a:xfrm flipV="1">
          <a:off x="7943850" y="66170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160</xdr:row>
      <xdr:rowOff>152400</xdr:rowOff>
    </xdr:from>
    <xdr:to>
      <xdr:col>16</xdr:col>
      <xdr:colOff>190500</xdr:colOff>
      <xdr:row>160</xdr:row>
      <xdr:rowOff>152400</xdr:rowOff>
    </xdr:to>
    <xdr:sp>
      <xdr:nvSpPr>
        <xdr:cNvPr id="88" name="Line 680"/>
        <xdr:cNvSpPr>
          <a:spLocks/>
        </xdr:cNvSpPr>
      </xdr:nvSpPr>
      <xdr:spPr>
        <a:xfrm flipV="1">
          <a:off x="7953375" y="668845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161</xdr:row>
      <xdr:rowOff>142875</xdr:rowOff>
    </xdr:from>
    <xdr:to>
      <xdr:col>16</xdr:col>
      <xdr:colOff>180975</xdr:colOff>
      <xdr:row>161</xdr:row>
      <xdr:rowOff>142875</xdr:rowOff>
    </xdr:to>
    <xdr:sp>
      <xdr:nvSpPr>
        <xdr:cNvPr id="89" name="Line 680"/>
        <xdr:cNvSpPr>
          <a:spLocks/>
        </xdr:cNvSpPr>
      </xdr:nvSpPr>
      <xdr:spPr>
        <a:xfrm flipV="1">
          <a:off x="7943850" y="673512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167</xdr:row>
      <xdr:rowOff>152400</xdr:rowOff>
    </xdr:from>
    <xdr:to>
      <xdr:col>16</xdr:col>
      <xdr:colOff>180975</xdr:colOff>
      <xdr:row>167</xdr:row>
      <xdr:rowOff>152400</xdr:rowOff>
    </xdr:to>
    <xdr:sp>
      <xdr:nvSpPr>
        <xdr:cNvPr id="90" name="Line 680"/>
        <xdr:cNvSpPr>
          <a:spLocks/>
        </xdr:cNvSpPr>
      </xdr:nvSpPr>
      <xdr:spPr>
        <a:xfrm flipV="1">
          <a:off x="7943850" y="690943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168</xdr:row>
      <xdr:rowOff>171450</xdr:rowOff>
    </xdr:from>
    <xdr:to>
      <xdr:col>16</xdr:col>
      <xdr:colOff>180975</xdr:colOff>
      <xdr:row>168</xdr:row>
      <xdr:rowOff>171450</xdr:rowOff>
    </xdr:to>
    <xdr:sp>
      <xdr:nvSpPr>
        <xdr:cNvPr id="91" name="Line 680"/>
        <xdr:cNvSpPr>
          <a:spLocks/>
        </xdr:cNvSpPr>
      </xdr:nvSpPr>
      <xdr:spPr>
        <a:xfrm flipV="1">
          <a:off x="7943850" y="695896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169</xdr:row>
      <xdr:rowOff>161925</xdr:rowOff>
    </xdr:from>
    <xdr:to>
      <xdr:col>16</xdr:col>
      <xdr:colOff>190500</xdr:colOff>
      <xdr:row>169</xdr:row>
      <xdr:rowOff>161925</xdr:rowOff>
    </xdr:to>
    <xdr:sp>
      <xdr:nvSpPr>
        <xdr:cNvPr id="92" name="Line 680"/>
        <xdr:cNvSpPr>
          <a:spLocks/>
        </xdr:cNvSpPr>
      </xdr:nvSpPr>
      <xdr:spPr>
        <a:xfrm flipV="1">
          <a:off x="7953375" y="700563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170</xdr:row>
      <xdr:rowOff>161925</xdr:rowOff>
    </xdr:from>
    <xdr:to>
      <xdr:col>16</xdr:col>
      <xdr:colOff>190500</xdr:colOff>
      <xdr:row>170</xdr:row>
      <xdr:rowOff>161925</xdr:rowOff>
    </xdr:to>
    <xdr:sp>
      <xdr:nvSpPr>
        <xdr:cNvPr id="93" name="Line 680"/>
        <xdr:cNvSpPr>
          <a:spLocks/>
        </xdr:cNvSpPr>
      </xdr:nvSpPr>
      <xdr:spPr>
        <a:xfrm flipV="1">
          <a:off x="7953375" y="705326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182</xdr:row>
      <xdr:rowOff>152400</xdr:rowOff>
    </xdr:from>
    <xdr:to>
      <xdr:col>16</xdr:col>
      <xdr:colOff>190500</xdr:colOff>
      <xdr:row>182</xdr:row>
      <xdr:rowOff>152400</xdr:rowOff>
    </xdr:to>
    <xdr:sp>
      <xdr:nvSpPr>
        <xdr:cNvPr id="94" name="Line 680"/>
        <xdr:cNvSpPr>
          <a:spLocks/>
        </xdr:cNvSpPr>
      </xdr:nvSpPr>
      <xdr:spPr>
        <a:xfrm flipV="1">
          <a:off x="7953375" y="736854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183</xdr:row>
      <xdr:rowOff>161925</xdr:rowOff>
    </xdr:from>
    <xdr:to>
      <xdr:col>16</xdr:col>
      <xdr:colOff>190500</xdr:colOff>
      <xdr:row>183</xdr:row>
      <xdr:rowOff>161925</xdr:rowOff>
    </xdr:to>
    <xdr:sp>
      <xdr:nvSpPr>
        <xdr:cNvPr id="95" name="Line 680"/>
        <xdr:cNvSpPr>
          <a:spLocks/>
        </xdr:cNvSpPr>
      </xdr:nvSpPr>
      <xdr:spPr>
        <a:xfrm flipV="1">
          <a:off x="7953375" y="74171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184</xdr:row>
      <xdr:rowOff>142875</xdr:rowOff>
    </xdr:from>
    <xdr:to>
      <xdr:col>16</xdr:col>
      <xdr:colOff>171450</xdr:colOff>
      <xdr:row>184</xdr:row>
      <xdr:rowOff>142875</xdr:rowOff>
    </xdr:to>
    <xdr:sp>
      <xdr:nvSpPr>
        <xdr:cNvPr id="96" name="Line 680"/>
        <xdr:cNvSpPr>
          <a:spLocks/>
        </xdr:cNvSpPr>
      </xdr:nvSpPr>
      <xdr:spPr>
        <a:xfrm flipV="1">
          <a:off x="7934325" y="748665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190</xdr:row>
      <xdr:rowOff>152400</xdr:rowOff>
    </xdr:from>
    <xdr:to>
      <xdr:col>16</xdr:col>
      <xdr:colOff>180975</xdr:colOff>
      <xdr:row>190</xdr:row>
      <xdr:rowOff>152400</xdr:rowOff>
    </xdr:to>
    <xdr:sp>
      <xdr:nvSpPr>
        <xdr:cNvPr id="97" name="Line 680"/>
        <xdr:cNvSpPr>
          <a:spLocks/>
        </xdr:cNvSpPr>
      </xdr:nvSpPr>
      <xdr:spPr>
        <a:xfrm flipV="1">
          <a:off x="7943850" y="766095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zoomScale="110" zoomScaleNormal="110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47.7109375" style="1" customWidth="1"/>
    <col min="2" max="2" width="18.8515625" style="1" customWidth="1"/>
    <col min="3" max="3" width="17.8515625" style="1" customWidth="1"/>
    <col min="4" max="4" width="20.7109375" style="10" customWidth="1"/>
    <col min="5" max="5" width="20.00390625" style="1" customWidth="1"/>
    <col min="6" max="6" width="17.8515625" style="1" customWidth="1"/>
    <col min="7" max="16384" width="9.140625" style="2" customWidth="1"/>
  </cols>
  <sheetData>
    <row r="1" spans="1:6" ht="23.25">
      <c r="A1" s="121" t="s">
        <v>63</v>
      </c>
      <c r="B1" s="121"/>
      <c r="C1" s="121"/>
      <c r="D1" s="121"/>
      <c r="E1" s="121"/>
      <c r="F1" s="121"/>
    </row>
    <row r="2" spans="1:6" ht="23.25">
      <c r="A2" s="121" t="s">
        <v>227</v>
      </c>
      <c r="B2" s="121"/>
      <c r="C2" s="121"/>
      <c r="D2" s="121"/>
      <c r="E2" s="121"/>
      <c r="F2" s="121"/>
    </row>
    <row r="3" spans="1:6" ht="23.25">
      <c r="A3" s="122" t="s">
        <v>0</v>
      </c>
      <c r="B3" s="122"/>
      <c r="C3" s="122"/>
      <c r="D3" s="122"/>
      <c r="E3" s="122"/>
      <c r="F3" s="122"/>
    </row>
    <row r="4" spans="1:6" ht="21">
      <c r="A4" s="119" t="s">
        <v>228</v>
      </c>
      <c r="B4" s="119" t="s">
        <v>64</v>
      </c>
      <c r="C4" s="3" t="s">
        <v>17</v>
      </c>
      <c r="D4" s="119" t="s">
        <v>19</v>
      </c>
      <c r="E4" s="4" t="s">
        <v>17</v>
      </c>
      <c r="F4" s="119" t="s">
        <v>38</v>
      </c>
    </row>
    <row r="5" spans="1:6" ht="21">
      <c r="A5" s="120"/>
      <c r="B5" s="120"/>
      <c r="C5" s="5" t="s">
        <v>1</v>
      </c>
      <c r="D5" s="120"/>
      <c r="E5" s="6" t="s">
        <v>18</v>
      </c>
      <c r="F5" s="120"/>
    </row>
    <row r="6" spans="1:6" ht="21">
      <c r="A6" s="7" t="s">
        <v>232</v>
      </c>
      <c r="B6" s="98"/>
      <c r="C6" s="99"/>
      <c r="D6" s="100"/>
      <c r="E6" s="98"/>
      <c r="F6" s="101"/>
    </row>
    <row r="7" spans="1:6" ht="21">
      <c r="A7" s="92" t="s">
        <v>229</v>
      </c>
      <c r="B7" s="93">
        <v>1</v>
      </c>
      <c r="C7" s="96">
        <v>1.75</v>
      </c>
      <c r="D7" s="94">
        <v>50000</v>
      </c>
      <c r="E7" s="97">
        <v>0.42</v>
      </c>
      <c r="F7" s="93" t="s">
        <v>24</v>
      </c>
    </row>
    <row r="8" spans="1:6" ht="21">
      <c r="A8" s="95" t="s">
        <v>230</v>
      </c>
      <c r="B8" s="93">
        <v>9</v>
      </c>
      <c r="C8" s="96">
        <v>15.79</v>
      </c>
      <c r="D8" s="94">
        <v>718037</v>
      </c>
      <c r="E8" s="97">
        <v>6.05</v>
      </c>
      <c r="F8" s="93" t="s">
        <v>27</v>
      </c>
    </row>
    <row r="9" spans="1:6" ht="21">
      <c r="A9" s="92" t="s">
        <v>231</v>
      </c>
      <c r="B9" s="93">
        <v>4</v>
      </c>
      <c r="C9" s="96">
        <v>7.02</v>
      </c>
      <c r="D9" s="94">
        <v>240000</v>
      </c>
      <c r="E9" s="97">
        <v>2.02</v>
      </c>
      <c r="F9" s="93" t="s">
        <v>24</v>
      </c>
    </row>
    <row r="10" spans="1:6" s="12" customFormat="1" ht="21">
      <c r="A10" s="102" t="s">
        <v>2</v>
      </c>
      <c r="B10" s="8">
        <f>SUM(B7:B9)</f>
        <v>14</v>
      </c>
      <c r="C10" s="9">
        <f>SUM(C7:C9)</f>
        <v>24.56</v>
      </c>
      <c r="D10" s="11">
        <f>SUM(D7:D9)</f>
        <v>1008037</v>
      </c>
      <c r="E10" s="103">
        <f>SUM(E7:E9)</f>
        <v>8.49</v>
      </c>
      <c r="F10" s="8"/>
    </row>
    <row r="11" spans="1:6" ht="21">
      <c r="A11" s="106" t="s">
        <v>233</v>
      </c>
      <c r="B11" s="107"/>
      <c r="C11" s="108"/>
      <c r="D11" s="109"/>
      <c r="E11" s="110"/>
      <c r="F11" s="111"/>
    </row>
    <row r="12" spans="1:6" ht="21">
      <c r="A12" s="95" t="s">
        <v>234</v>
      </c>
      <c r="B12" s="93">
        <v>1</v>
      </c>
      <c r="C12" s="104">
        <v>1.75</v>
      </c>
      <c r="D12" s="94">
        <v>15000</v>
      </c>
      <c r="E12" s="105">
        <v>0.13</v>
      </c>
      <c r="F12" s="93" t="s">
        <v>24</v>
      </c>
    </row>
    <row r="13" spans="1:6" ht="21">
      <c r="A13" s="95" t="s">
        <v>235</v>
      </c>
      <c r="B13" s="93">
        <v>2</v>
      </c>
      <c r="C13" s="104">
        <v>3.51</v>
      </c>
      <c r="D13" s="94">
        <v>60000</v>
      </c>
      <c r="E13" s="105">
        <v>0.51</v>
      </c>
      <c r="F13" s="93" t="s">
        <v>24</v>
      </c>
    </row>
    <row r="14" spans="1:6" s="12" customFormat="1" ht="21">
      <c r="A14" s="102" t="s">
        <v>2</v>
      </c>
      <c r="B14" s="8">
        <f>SUM(B12:B13)</f>
        <v>3</v>
      </c>
      <c r="C14" s="9">
        <f>SUM(C12:C13)</f>
        <v>5.26</v>
      </c>
      <c r="D14" s="11">
        <f>SUM(D12:D13)</f>
        <v>75000</v>
      </c>
      <c r="E14" s="103">
        <f>SUM(E12:E13)</f>
        <v>0.64</v>
      </c>
      <c r="F14" s="8"/>
    </row>
    <row r="15" spans="1:6" s="12" customFormat="1" ht="21">
      <c r="A15" s="106" t="s">
        <v>236</v>
      </c>
      <c r="B15" s="112"/>
      <c r="C15" s="112"/>
      <c r="D15" s="113"/>
      <c r="E15" s="114"/>
      <c r="F15" s="115"/>
    </row>
    <row r="16" spans="1:6" ht="21">
      <c r="A16" s="95" t="s">
        <v>237</v>
      </c>
      <c r="B16" s="93">
        <v>1</v>
      </c>
      <c r="C16" s="93">
        <v>1.75</v>
      </c>
      <c r="D16" s="94">
        <v>50000</v>
      </c>
      <c r="E16" s="104">
        <v>0.42</v>
      </c>
      <c r="F16" s="93" t="s">
        <v>24</v>
      </c>
    </row>
    <row r="17" spans="1:6" ht="21">
      <c r="A17" s="95" t="s">
        <v>238</v>
      </c>
      <c r="B17" s="93">
        <v>2</v>
      </c>
      <c r="C17" s="93">
        <v>3.51</v>
      </c>
      <c r="D17" s="94">
        <v>70000</v>
      </c>
      <c r="E17" s="104">
        <v>0.59</v>
      </c>
      <c r="F17" s="93" t="s">
        <v>24</v>
      </c>
    </row>
    <row r="18" spans="1:6" ht="21">
      <c r="A18" s="95" t="s">
        <v>239</v>
      </c>
      <c r="B18" s="93">
        <v>2</v>
      </c>
      <c r="C18" s="93">
        <v>3.51</v>
      </c>
      <c r="D18" s="94">
        <v>40000</v>
      </c>
      <c r="E18" s="104">
        <v>0.34</v>
      </c>
      <c r="F18" s="93" t="s">
        <v>54</v>
      </c>
    </row>
    <row r="19" spans="1:6" ht="21">
      <c r="A19" s="95" t="s">
        <v>240</v>
      </c>
      <c r="B19" s="93">
        <v>5</v>
      </c>
      <c r="C19" s="93">
        <v>8.77</v>
      </c>
      <c r="D19" s="94">
        <v>160000</v>
      </c>
      <c r="E19" s="104">
        <v>1.34</v>
      </c>
      <c r="F19" s="93" t="s">
        <v>24</v>
      </c>
    </row>
    <row r="20" spans="1:6" ht="21">
      <c r="A20" s="95" t="s">
        <v>241</v>
      </c>
      <c r="B20" s="93">
        <v>2</v>
      </c>
      <c r="C20" s="93">
        <v>3.51</v>
      </c>
      <c r="D20" s="94">
        <v>80000</v>
      </c>
      <c r="E20" s="104">
        <v>0.67</v>
      </c>
      <c r="F20" s="93" t="s">
        <v>24</v>
      </c>
    </row>
    <row r="21" spans="1:6" ht="21">
      <c r="A21" s="95" t="s">
        <v>242</v>
      </c>
      <c r="B21" s="93">
        <v>1</v>
      </c>
      <c r="C21" s="93">
        <v>1.75</v>
      </c>
      <c r="D21" s="94">
        <v>200000</v>
      </c>
      <c r="E21" s="104">
        <v>1.69</v>
      </c>
      <c r="F21" s="93" t="s">
        <v>24</v>
      </c>
    </row>
    <row r="22" spans="1:6" ht="21">
      <c r="A22" s="95" t="s">
        <v>243</v>
      </c>
      <c r="B22" s="93">
        <v>9</v>
      </c>
      <c r="C22" s="93">
        <v>15.79</v>
      </c>
      <c r="D22" s="94">
        <v>5945095</v>
      </c>
      <c r="E22" s="104">
        <v>50.12</v>
      </c>
      <c r="F22" s="93" t="s">
        <v>24</v>
      </c>
    </row>
    <row r="23" spans="1:6" ht="21">
      <c r="A23" s="102" t="s">
        <v>2</v>
      </c>
      <c r="B23" s="8">
        <f>SUM(B16:B22)</f>
        <v>22</v>
      </c>
      <c r="C23" s="9">
        <v>38.6</v>
      </c>
      <c r="D23" s="11">
        <f>SUM(D16:D22)</f>
        <v>6545095</v>
      </c>
      <c r="E23" s="9">
        <v>55.18</v>
      </c>
      <c r="F23" s="8"/>
    </row>
    <row r="24" spans="1:6" ht="21">
      <c r="A24" s="7" t="s">
        <v>28</v>
      </c>
      <c r="B24" s="98"/>
      <c r="C24" s="99"/>
      <c r="D24" s="100"/>
      <c r="E24" s="98"/>
      <c r="F24" s="101"/>
    </row>
    <row r="25" spans="1:6" ht="21">
      <c r="A25" s="92" t="s">
        <v>244</v>
      </c>
      <c r="B25" s="93">
        <v>2</v>
      </c>
      <c r="C25" s="96">
        <v>3.51</v>
      </c>
      <c r="D25" s="94">
        <v>40000</v>
      </c>
      <c r="E25" s="97">
        <v>0.34</v>
      </c>
      <c r="F25" s="93" t="s">
        <v>54</v>
      </c>
    </row>
    <row r="26" spans="1:6" ht="21">
      <c r="A26" s="95" t="s">
        <v>245</v>
      </c>
      <c r="B26" s="93">
        <v>1</v>
      </c>
      <c r="C26" s="96">
        <v>1.75</v>
      </c>
      <c r="D26" s="94">
        <v>150000</v>
      </c>
      <c r="E26" s="97">
        <v>1.26</v>
      </c>
      <c r="F26" s="93" t="s">
        <v>56</v>
      </c>
    </row>
    <row r="27" spans="1:6" s="12" customFormat="1" ht="21">
      <c r="A27" s="102" t="s">
        <v>2</v>
      </c>
      <c r="B27" s="8">
        <f>SUM(B25:B26)</f>
        <v>3</v>
      </c>
      <c r="C27" s="9">
        <f>SUM(C25:C26)</f>
        <v>5.26</v>
      </c>
      <c r="D27" s="11">
        <f>SUM(D25:D26)</f>
        <v>190000</v>
      </c>
      <c r="E27" s="103">
        <f>SUM(E25:E26)</f>
        <v>1.6</v>
      </c>
      <c r="F27" s="8"/>
    </row>
    <row r="28" spans="1:6" ht="21">
      <c r="A28" s="7" t="s">
        <v>246</v>
      </c>
      <c r="B28" s="98"/>
      <c r="C28" s="99"/>
      <c r="D28" s="100"/>
      <c r="E28" s="98"/>
      <c r="F28" s="101"/>
    </row>
    <row r="29" spans="1:6" ht="21">
      <c r="A29" s="92" t="s">
        <v>247</v>
      </c>
      <c r="B29" s="93">
        <v>9</v>
      </c>
      <c r="C29" s="96">
        <v>15.79</v>
      </c>
      <c r="D29" s="94">
        <v>1250000</v>
      </c>
      <c r="E29" s="97">
        <v>10.54</v>
      </c>
      <c r="F29" s="36" t="s">
        <v>249</v>
      </c>
    </row>
    <row r="30" spans="1:6" ht="21">
      <c r="A30" s="95" t="s">
        <v>248</v>
      </c>
      <c r="B30" s="93">
        <v>2</v>
      </c>
      <c r="C30" s="96">
        <v>3.51</v>
      </c>
      <c r="D30" s="94">
        <v>50000</v>
      </c>
      <c r="E30" s="97">
        <v>0.42</v>
      </c>
      <c r="F30" s="93" t="s">
        <v>24</v>
      </c>
    </row>
    <row r="31" spans="1:6" s="12" customFormat="1" ht="21">
      <c r="A31" s="102" t="s">
        <v>2</v>
      </c>
      <c r="B31" s="8">
        <f>SUM(B29:B30)</f>
        <v>11</v>
      </c>
      <c r="C31" s="9">
        <f>SUM(C29:C30)</f>
        <v>19.299999999999997</v>
      </c>
      <c r="D31" s="11">
        <f>SUM(D29:D30)</f>
        <v>1300000</v>
      </c>
      <c r="E31" s="103">
        <f>SUM(E29:E30)</f>
        <v>10.959999999999999</v>
      </c>
      <c r="F31" s="8"/>
    </row>
    <row r="32" spans="1:6" ht="21">
      <c r="A32" s="7" t="s">
        <v>250</v>
      </c>
      <c r="B32" s="98"/>
      <c r="C32" s="99"/>
      <c r="D32" s="100"/>
      <c r="E32" s="98"/>
      <c r="F32" s="101"/>
    </row>
    <row r="33" spans="1:6" ht="21">
      <c r="A33" s="92" t="s">
        <v>251</v>
      </c>
      <c r="B33" s="93">
        <v>4</v>
      </c>
      <c r="C33" s="96">
        <v>7.02</v>
      </c>
      <c r="D33" s="94">
        <v>2743000</v>
      </c>
      <c r="E33" s="97">
        <v>23.13</v>
      </c>
      <c r="F33" s="93" t="s">
        <v>56</v>
      </c>
    </row>
    <row r="34" spans="1:6" s="12" customFormat="1" ht="21">
      <c r="A34" s="102" t="s">
        <v>2</v>
      </c>
      <c r="B34" s="8">
        <f>SUM(B33:B33)</f>
        <v>4</v>
      </c>
      <c r="C34" s="9">
        <f>SUM(C33)</f>
        <v>7.02</v>
      </c>
      <c r="D34" s="11">
        <f>SUM(D33:D33)</f>
        <v>2743000</v>
      </c>
      <c r="E34" s="103">
        <f>SUM(E33)</f>
        <v>23.13</v>
      </c>
      <c r="F34" s="8"/>
    </row>
    <row r="35" spans="1:6" s="12" customFormat="1" ht="21">
      <c r="A35" s="102" t="s">
        <v>20</v>
      </c>
      <c r="B35" s="116">
        <f>SUM(B10+B14+B23+B27+B31+B34)</f>
        <v>57</v>
      </c>
      <c r="C35" s="9">
        <f>SUM(C10+C14+C23+C27+C31+C34)</f>
        <v>100</v>
      </c>
      <c r="D35" s="117">
        <f>SUM(D10+D14+D23+D27+D31+D34)</f>
        <v>11861132</v>
      </c>
      <c r="E35" s="103">
        <f>SUM(E10+E14+E23+E27+E31+E34)</f>
        <v>99.99999999999999</v>
      </c>
      <c r="F35" s="118"/>
    </row>
    <row r="36" ht="21">
      <c r="B36" s="10"/>
    </row>
    <row r="79" ht="21">
      <c r="A79" s="2"/>
    </row>
    <row r="80" ht="21">
      <c r="A80" s="2"/>
    </row>
    <row r="81" ht="21">
      <c r="A81" s="2"/>
    </row>
    <row r="108" spans="1:2" ht="21">
      <c r="A108" s="10"/>
      <c r="B108" s="2"/>
    </row>
    <row r="109" ht="21">
      <c r="A109" s="10"/>
    </row>
    <row r="110" ht="21">
      <c r="A110" s="10"/>
    </row>
    <row r="111" ht="21">
      <c r="A111" s="10"/>
    </row>
    <row r="112" ht="21">
      <c r="A112" s="10"/>
    </row>
    <row r="113" ht="21">
      <c r="A113" s="10"/>
    </row>
    <row r="114" ht="21">
      <c r="A114" s="10"/>
    </row>
    <row r="115" ht="21">
      <c r="A115" s="10"/>
    </row>
    <row r="116" ht="21">
      <c r="A116" s="10"/>
    </row>
    <row r="117" ht="21">
      <c r="A117" s="10"/>
    </row>
    <row r="118" ht="21">
      <c r="A118" s="10"/>
    </row>
    <row r="119" ht="21">
      <c r="A119" s="10"/>
    </row>
    <row r="120" ht="21">
      <c r="A120" s="10"/>
    </row>
    <row r="121" ht="21">
      <c r="A121" s="10"/>
    </row>
    <row r="122" ht="21">
      <c r="A122" s="10"/>
    </row>
    <row r="123" ht="21">
      <c r="A123" s="10"/>
    </row>
    <row r="124" ht="21">
      <c r="A124" s="10"/>
    </row>
    <row r="125" ht="21">
      <c r="A125" s="10"/>
    </row>
    <row r="126" ht="21">
      <c r="A126" s="10"/>
    </row>
    <row r="127" ht="21">
      <c r="A127" s="10"/>
    </row>
    <row r="128" ht="21">
      <c r="A128" s="10"/>
    </row>
    <row r="129" ht="21">
      <c r="A129" s="10"/>
    </row>
    <row r="130" ht="21">
      <c r="A130" s="10"/>
    </row>
    <row r="131" ht="21">
      <c r="A131" s="10"/>
    </row>
    <row r="132" ht="21">
      <c r="A132" s="10"/>
    </row>
    <row r="133" ht="21">
      <c r="A133" s="10"/>
    </row>
    <row r="134" ht="21">
      <c r="A134" s="10"/>
    </row>
    <row r="135" ht="21">
      <c r="A135" s="10"/>
    </row>
    <row r="136" ht="21">
      <c r="A136" s="10"/>
    </row>
    <row r="137" ht="21">
      <c r="A137" s="10"/>
    </row>
    <row r="138" ht="21">
      <c r="A138" s="10"/>
    </row>
    <row r="139" ht="21">
      <c r="A139" s="10"/>
    </row>
    <row r="140" ht="21">
      <c r="A140" s="10"/>
    </row>
    <row r="141" ht="21">
      <c r="A141" s="10"/>
    </row>
    <row r="142" ht="21">
      <c r="A142" s="10"/>
    </row>
    <row r="143" ht="21">
      <c r="A143" s="10"/>
    </row>
    <row r="144" ht="21">
      <c r="A144" s="10"/>
    </row>
    <row r="145" ht="21">
      <c r="A145" s="10"/>
    </row>
    <row r="146" ht="21">
      <c r="A146" s="10"/>
    </row>
    <row r="147" ht="21">
      <c r="A147" s="10"/>
    </row>
    <row r="148" ht="21">
      <c r="A148" s="10"/>
    </row>
  </sheetData>
  <sheetProtection/>
  <mergeCells count="7">
    <mergeCell ref="A1:F1"/>
    <mergeCell ref="A2:F2"/>
    <mergeCell ref="A3:F3"/>
    <mergeCell ref="A4:A5"/>
    <mergeCell ref="B4:B5"/>
    <mergeCell ref="D4:D5"/>
    <mergeCell ref="F4:F5"/>
  </mergeCells>
  <printOptions/>
  <pageMargins left="0.35" right="0.1968503937007874" top="0.3937007874015748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SheetLayoutView="100" zoomScalePageLayoutView="0" workbookViewId="0" topLeftCell="A1">
      <selection activeCell="B175" sqref="B175"/>
    </sheetView>
  </sheetViews>
  <sheetFormatPr defaultColWidth="9.140625" defaultRowHeight="12.75"/>
  <cols>
    <col min="1" max="1" width="5.57421875" style="62" customWidth="1"/>
    <col min="2" max="2" width="33.7109375" style="15" customWidth="1"/>
    <col min="3" max="3" width="35.00390625" style="15" customWidth="1"/>
    <col min="4" max="4" width="10.28125" style="14" customWidth="1"/>
    <col min="5" max="5" width="12.28125" style="14" customWidth="1"/>
    <col min="6" max="6" width="12.8515625" style="15" bestFit="1" customWidth="1"/>
    <col min="7" max="18" width="3.00390625" style="15" customWidth="1"/>
    <col min="19" max="16384" width="9.140625" style="15" customWidth="1"/>
  </cols>
  <sheetData>
    <row r="1" spans="1:18" ht="18.75">
      <c r="A1" s="134" t="s">
        <v>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.75">
      <c r="A2" s="134" t="s">
        <v>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8.75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8.75">
      <c r="A4" s="133" t="s">
        <v>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s="25" customFormat="1" ht="18.75">
      <c r="A5" s="133" t="s">
        <v>112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8.75">
      <c r="A6" s="126" t="s">
        <v>3</v>
      </c>
      <c r="B6" s="128" t="s">
        <v>4</v>
      </c>
      <c r="C6" s="128" t="s">
        <v>36</v>
      </c>
      <c r="D6" s="131" t="s">
        <v>26</v>
      </c>
      <c r="E6" s="128" t="s">
        <v>37</v>
      </c>
      <c r="F6" s="128" t="s">
        <v>38</v>
      </c>
      <c r="G6" s="123" t="s">
        <v>39</v>
      </c>
      <c r="H6" s="124"/>
      <c r="I6" s="125"/>
      <c r="J6" s="123" t="s">
        <v>67</v>
      </c>
      <c r="K6" s="124"/>
      <c r="L6" s="124"/>
      <c r="M6" s="124"/>
      <c r="N6" s="124"/>
      <c r="O6" s="124"/>
      <c r="P6" s="124"/>
      <c r="Q6" s="124"/>
      <c r="R6" s="125"/>
    </row>
    <row r="7" spans="1:18" ht="24">
      <c r="A7" s="127"/>
      <c r="B7" s="129"/>
      <c r="C7" s="130"/>
      <c r="D7" s="132"/>
      <c r="E7" s="129"/>
      <c r="F7" s="129"/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6" t="s">
        <v>13</v>
      </c>
      <c r="P7" s="16" t="s">
        <v>14</v>
      </c>
      <c r="Q7" s="16" t="s">
        <v>15</v>
      </c>
      <c r="R7" s="16" t="s">
        <v>16</v>
      </c>
    </row>
    <row r="8" spans="1:18" ht="37.5">
      <c r="A8" s="32">
        <v>1</v>
      </c>
      <c r="B8" s="33" t="s">
        <v>66</v>
      </c>
      <c r="C8" s="34" t="s">
        <v>68</v>
      </c>
      <c r="D8" s="39">
        <v>50000</v>
      </c>
      <c r="E8" s="32" t="s">
        <v>23</v>
      </c>
      <c r="F8" s="32" t="s">
        <v>24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8.75">
      <c r="A9" s="31"/>
      <c r="B9" s="24"/>
      <c r="C9" s="27"/>
      <c r="D9" s="4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5" customFormat="1" ht="18.75">
      <c r="A10" s="133" t="s">
        <v>113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</row>
    <row r="11" spans="1:18" ht="18.75">
      <c r="A11" s="126" t="s">
        <v>3</v>
      </c>
      <c r="B11" s="128" t="s">
        <v>4</v>
      </c>
      <c r="C11" s="128" t="s">
        <v>36</v>
      </c>
      <c r="D11" s="131" t="s">
        <v>26</v>
      </c>
      <c r="E11" s="128" t="s">
        <v>37</v>
      </c>
      <c r="F11" s="128" t="s">
        <v>38</v>
      </c>
      <c r="G11" s="123" t="s">
        <v>39</v>
      </c>
      <c r="H11" s="124"/>
      <c r="I11" s="125"/>
      <c r="J11" s="123" t="s">
        <v>67</v>
      </c>
      <c r="K11" s="124"/>
      <c r="L11" s="124"/>
      <c r="M11" s="124"/>
      <c r="N11" s="124"/>
      <c r="O11" s="124"/>
      <c r="P11" s="124"/>
      <c r="Q11" s="124"/>
      <c r="R11" s="125"/>
    </row>
    <row r="12" spans="1:18" ht="24">
      <c r="A12" s="127"/>
      <c r="B12" s="129"/>
      <c r="C12" s="130"/>
      <c r="D12" s="132"/>
      <c r="E12" s="129"/>
      <c r="F12" s="129"/>
      <c r="G12" s="16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16" t="s">
        <v>10</v>
      </c>
      <c r="M12" s="16" t="s">
        <v>11</v>
      </c>
      <c r="N12" s="16" t="s">
        <v>12</v>
      </c>
      <c r="O12" s="16" t="s">
        <v>13</v>
      </c>
      <c r="P12" s="16" t="s">
        <v>14</v>
      </c>
      <c r="Q12" s="16" t="s">
        <v>15</v>
      </c>
      <c r="R12" s="16" t="s">
        <v>16</v>
      </c>
    </row>
    <row r="13" spans="1:18" ht="56.25">
      <c r="A13" s="32">
        <v>1</v>
      </c>
      <c r="B13" s="35" t="s">
        <v>69</v>
      </c>
      <c r="C13" s="34" t="s">
        <v>70</v>
      </c>
      <c r="D13" s="39">
        <v>122637</v>
      </c>
      <c r="E13" s="51" t="s">
        <v>34</v>
      </c>
      <c r="F13" s="51" t="s">
        <v>108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56.25">
      <c r="A14" s="32">
        <v>2</v>
      </c>
      <c r="B14" s="35" t="s">
        <v>71</v>
      </c>
      <c r="C14" s="34" t="s">
        <v>72</v>
      </c>
      <c r="D14" s="39">
        <v>313600</v>
      </c>
      <c r="E14" s="51" t="s">
        <v>34</v>
      </c>
      <c r="F14" s="51" t="s">
        <v>108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56.25">
      <c r="A15" s="32">
        <v>3</v>
      </c>
      <c r="B15" s="35" t="s">
        <v>73</v>
      </c>
      <c r="C15" s="34" t="s">
        <v>74</v>
      </c>
      <c r="D15" s="39">
        <v>108800</v>
      </c>
      <c r="E15" s="51" t="s">
        <v>34</v>
      </c>
      <c r="F15" s="51" t="s">
        <v>108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37.5">
      <c r="A16" s="32">
        <v>4</v>
      </c>
      <c r="B16" s="35" t="s">
        <v>107</v>
      </c>
      <c r="C16" s="34" t="s">
        <v>106</v>
      </c>
      <c r="D16" s="39">
        <v>100000</v>
      </c>
      <c r="E16" s="51" t="s">
        <v>34</v>
      </c>
      <c r="F16" s="51" t="s">
        <v>108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63">
        <v>5</v>
      </c>
      <c r="B17" s="18" t="s">
        <v>30</v>
      </c>
      <c r="C17" s="29" t="s">
        <v>57</v>
      </c>
      <c r="D17" s="19">
        <v>35000</v>
      </c>
      <c r="E17" s="17" t="s">
        <v>22</v>
      </c>
      <c r="F17" s="17" t="s">
        <v>24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.75">
      <c r="A18" s="64"/>
      <c r="B18" s="21" t="s">
        <v>35</v>
      </c>
      <c r="C18" s="21" t="s">
        <v>31</v>
      </c>
      <c r="D18" s="42"/>
      <c r="E18" s="20" t="s">
        <v>21</v>
      </c>
      <c r="F18" s="20" t="s">
        <v>41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8.75">
      <c r="A19" s="63">
        <v>6</v>
      </c>
      <c r="B19" s="18" t="s">
        <v>42</v>
      </c>
      <c r="C19" s="22" t="s">
        <v>58</v>
      </c>
      <c r="D19" s="43">
        <v>8000</v>
      </c>
      <c r="E19" s="17" t="s">
        <v>22</v>
      </c>
      <c r="F19" s="17" t="s">
        <v>24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8.75">
      <c r="A20" s="64"/>
      <c r="B20" s="21" t="s">
        <v>43</v>
      </c>
      <c r="C20" s="21" t="s">
        <v>44</v>
      </c>
      <c r="D20" s="42"/>
      <c r="E20" s="20" t="s">
        <v>21</v>
      </c>
      <c r="F20" s="20" t="s">
        <v>41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8.75">
      <c r="A21" s="63">
        <v>7</v>
      </c>
      <c r="B21" s="18" t="s">
        <v>45</v>
      </c>
      <c r="C21" s="22" t="s">
        <v>125</v>
      </c>
      <c r="D21" s="43">
        <v>10000</v>
      </c>
      <c r="E21" s="17" t="s">
        <v>22</v>
      </c>
      <c r="F21" s="17" t="s">
        <v>24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1.75">
      <c r="A22" s="64"/>
      <c r="B22" s="21" t="s">
        <v>46</v>
      </c>
      <c r="C22" s="21" t="s">
        <v>47</v>
      </c>
      <c r="D22" s="42"/>
      <c r="E22" s="20" t="s">
        <v>21</v>
      </c>
      <c r="F22" s="20" t="s">
        <v>41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8.75">
      <c r="A23" s="63">
        <v>8</v>
      </c>
      <c r="B23" s="18" t="s">
        <v>48</v>
      </c>
      <c r="C23" s="22" t="s">
        <v>126</v>
      </c>
      <c r="D23" s="43">
        <v>10000</v>
      </c>
      <c r="E23" s="17" t="s">
        <v>22</v>
      </c>
      <c r="F23" s="17" t="s">
        <v>24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8.75">
      <c r="A24" s="64"/>
      <c r="B24" s="21" t="s">
        <v>21</v>
      </c>
      <c r="C24" s="21" t="s">
        <v>49</v>
      </c>
      <c r="D24" s="42"/>
      <c r="E24" s="20" t="s">
        <v>21</v>
      </c>
      <c r="F24" s="20" t="s">
        <v>41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8.75">
      <c r="A25" s="63">
        <v>9</v>
      </c>
      <c r="B25" s="18" t="s">
        <v>50</v>
      </c>
      <c r="C25" s="22" t="s">
        <v>127</v>
      </c>
      <c r="D25" s="43">
        <v>10000</v>
      </c>
      <c r="E25" s="17" t="s">
        <v>22</v>
      </c>
      <c r="F25" s="17" t="s">
        <v>24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8.75">
      <c r="A26" s="64"/>
      <c r="B26" s="21" t="s">
        <v>51</v>
      </c>
      <c r="C26" s="21" t="s">
        <v>52</v>
      </c>
      <c r="D26" s="42"/>
      <c r="E26" s="20" t="s">
        <v>21</v>
      </c>
      <c r="F26" s="20" t="s">
        <v>41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8.75">
      <c r="A27" s="31"/>
      <c r="B27" s="24"/>
      <c r="C27" s="24"/>
      <c r="D27" s="40"/>
      <c r="E27" s="23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25" customFormat="1" ht="18.75">
      <c r="A28" s="133" t="s">
        <v>114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18" ht="18.75">
      <c r="A29" s="126" t="s">
        <v>3</v>
      </c>
      <c r="B29" s="128" t="s">
        <v>4</v>
      </c>
      <c r="C29" s="128" t="s">
        <v>36</v>
      </c>
      <c r="D29" s="131" t="s">
        <v>26</v>
      </c>
      <c r="E29" s="128" t="s">
        <v>37</v>
      </c>
      <c r="F29" s="128" t="s">
        <v>38</v>
      </c>
      <c r="G29" s="123" t="s">
        <v>39</v>
      </c>
      <c r="H29" s="124"/>
      <c r="I29" s="125"/>
      <c r="J29" s="123" t="s">
        <v>67</v>
      </c>
      <c r="K29" s="124"/>
      <c r="L29" s="124"/>
      <c r="M29" s="124"/>
      <c r="N29" s="124"/>
      <c r="O29" s="124"/>
      <c r="P29" s="124"/>
      <c r="Q29" s="124"/>
      <c r="R29" s="125"/>
    </row>
    <row r="30" spans="1:18" ht="24">
      <c r="A30" s="127"/>
      <c r="B30" s="129"/>
      <c r="C30" s="130"/>
      <c r="D30" s="132"/>
      <c r="E30" s="129"/>
      <c r="F30" s="129"/>
      <c r="G30" s="16" t="s">
        <v>5</v>
      </c>
      <c r="H30" s="16" t="s">
        <v>6</v>
      </c>
      <c r="I30" s="16" t="s">
        <v>7</v>
      </c>
      <c r="J30" s="16" t="s">
        <v>8</v>
      </c>
      <c r="K30" s="16" t="s">
        <v>9</v>
      </c>
      <c r="L30" s="16" t="s">
        <v>10</v>
      </c>
      <c r="M30" s="16" t="s">
        <v>11</v>
      </c>
      <c r="N30" s="16" t="s">
        <v>12</v>
      </c>
      <c r="O30" s="16" t="s">
        <v>13</v>
      </c>
      <c r="P30" s="16" t="s">
        <v>14</v>
      </c>
      <c r="Q30" s="16" t="s">
        <v>15</v>
      </c>
      <c r="R30" s="16" t="s">
        <v>16</v>
      </c>
    </row>
    <row r="31" spans="1:18" ht="37.5">
      <c r="A31" s="32">
        <v>1</v>
      </c>
      <c r="B31" s="35" t="s">
        <v>76</v>
      </c>
      <c r="C31" s="34" t="s">
        <v>77</v>
      </c>
      <c r="D31" s="39">
        <v>60000</v>
      </c>
      <c r="E31" s="32" t="s">
        <v>23</v>
      </c>
      <c r="F31" s="32" t="s">
        <v>24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37.5">
      <c r="A32" s="32">
        <v>2</v>
      </c>
      <c r="B32" s="33" t="s">
        <v>78</v>
      </c>
      <c r="C32" s="44" t="s">
        <v>79</v>
      </c>
      <c r="D32" s="39">
        <v>50000</v>
      </c>
      <c r="E32" s="32" t="s">
        <v>23</v>
      </c>
      <c r="F32" s="32" t="s">
        <v>24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37.5">
      <c r="A33" s="32">
        <v>3</v>
      </c>
      <c r="B33" s="45" t="s">
        <v>75</v>
      </c>
      <c r="C33" s="46" t="s">
        <v>80</v>
      </c>
      <c r="D33" s="39">
        <v>100000</v>
      </c>
      <c r="E33" s="32" t="s">
        <v>23</v>
      </c>
      <c r="F33" s="32" t="s">
        <v>24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56.25">
      <c r="A34" s="32">
        <v>4</v>
      </c>
      <c r="B34" s="33" t="s">
        <v>53</v>
      </c>
      <c r="C34" s="46" t="s">
        <v>81</v>
      </c>
      <c r="D34" s="39">
        <v>30000</v>
      </c>
      <c r="E34" s="32" t="s">
        <v>23</v>
      </c>
      <c r="F34" s="32" t="s">
        <v>24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8.75">
      <c r="A35" s="31"/>
      <c r="B35" s="56"/>
      <c r="C35" s="57"/>
      <c r="D35" s="4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8.75">
      <c r="A36" s="31"/>
      <c r="B36" s="24"/>
      <c r="C36" s="24"/>
      <c r="D36" s="40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8.75">
      <c r="A37" s="133" t="s">
        <v>59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18.75">
      <c r="A38" s="133" t="s">
        <v>115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8.75">
      <c r="A39" s="126" t="s">
        <v>3</v>
      </c>
      <c r="B39" s="128" t="s">
        <v>4</v>
      </c>
      <c r="C39" s="128" t="s">
        <v>36</v>
      </c>
      <c r="D39" s="131" t="s">
        <v>26</v>
      </c>
      <c r="E39" s="128" t="s">
        <v>37</v>
      </c>
      <c r="F39" s="128" t="s">
        <v>38</v>
      </c>
      <c r="G39" s="123" t="s">
        <v>39</v>
      </c>
      <c r="H39" s="124"/>
      <c r="I39" s="125"/>
      <c r="J39" s="123" t="s">
        <v>67</v>
      </c>
      <c r="K39" s="124"/>
      <c r="L39" s="124"/>
      <c r="M39" s="124"/>
      <c r="N39" s="124"/>
      <c r="O39" s="124"/>
      <c r="P39" s="124"/>
      <c r="Q39" s="124"/>
      <c r="R39" s="125"/>
    </row>
    <row r="40" spans="1:18" ht="24">
      <c r="A40" s="127"/>
      <c r="B40" s="129"/>
      <c r="C40" s="130"/>
      <c r="D40" s="132"/>
      <c r="E40" s="129"/>
      <c r="F40" s="129"/>
      <c r="G40" s="16" t="s">
        <v>5</v>
      </c>
      <c r="H40" s="16" t="s">
        <v>6</v>
      </c>
      <c r="I40" s="16" t="s">
        <v>7</v>
      </c>
      <c r="J40" s="16" t="s">
        <v>8</v>
      </c>
      <c r="K40" s="16" t="s">
        <v>9</v>
      </c>
      <c r="L40" s="16" t="s">
        <v>10</v>
      </c>
      <c r="M40" s="16" t="s">
        <v>11</v>
      </c>
      <c r="N40" s="16" t="s">
        <v>12</v>
      </c>
      <c r="O40" s="16" t="s">
        <v>13</v>
      </c>
      <c r="P40" s="16" t="s">
        <v>14</v>
      </c>
      <c r="Q40" s="16" t="s">
        <v>15</v>
      </c>
      <c r="R40" s="16" t="s">
        <v>16</v>
      </c>
    </row>
    <row r="41" spans="1:18" ht="37.5">
      <c r="A41" s="32">
        <v>1</v>
      </c>
      <c r="B41" s="35" t="s">
        <v>82</v>
      </c>
      <c r="C41" s="34" t="s">
        <v>124</v>
      </c>
      <c r="D41" s="39">
        <v>15000</v>
      </c>
      <c r="E41" s="32" t="s">
        <v>23</v>
      </c>
      <c r="F41" s="32" t="s">
        <v>24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8.75">
      <c r="A42" s="31"/>
      <c r="B42" s="24"/>
      <c r="C42" s="26"/>
      <c r="D42" s="40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8.75">
      <c r="A43" s="133" t="s">
        <v>116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8.75">
      <c r="A44" s="126" t="s">
        <v>3</v>
      </c>
      <c r="B44" s="128" t="s">
        <v>4</v>
      </c>
      <c r="C44" s="128" t="s">
        <v>36</v>
      </c>
      <c r="D44" s="131" t="s">
        <v>26</v>
      </c>
      <c r="E44" s="128" t="s">
        <v>37</v>
      </c>
      <c r="F44" s="128" t="s">
        <v>38</v>
      </c>
      <c r="G44" s="123" t="s">
        <v>39</v>
      </c>
      <c r="H44" s="124"/>
      <c r="I44" s="125"/>
      <c r="J44" s="123" t="s">
        <v>67</v>
      </c>
      <c r="K44" s="124"/>
      <c r="L44" s="124"/>
      <c r="M44" s="124"/>
      <c r="N44" s="124"/>
      <c r="O44" s="124"/>
      <c r="P44" s="124"/>
      <c r="Q44" s="124"/>
      <c r="R44" s="125"/>
    </row>
    <row r="45" spans="1:18" ht="24">
      <c r="A45" s="127"/>
      <c r="B45" s="129"/>
      <c r="C45" s="130"/>
      <c r="D45" s="132"/>
      <c r="E45" s="129"/>
      <c r="F45" s="129"/>
      <c r="G45" s="16" t="s">
        <v>5</v>
      </c>
      <c r="H45" s="16" t="s">
        <v>6</v>
      </c>
      <c r="I45" s="16" t="s">
        <v>7</v>
      </c>
      <c r="J45" s="16" t="s">
        <v>8</v>
      </c>
      <c r="K45" s="16" t="s">
        <v>9</v>
      </c>
      <c r="L45" s="16" t="s">
        <v>10</v>
      </c>
      <c r="M45" s="16" t="s">
        <v>11</v>
      </c>
      <c r="N45" s="16" t="s">
        <v>12</v>
      </c>
      <c r="O45" s="16" t="s">
        <v>13</v>
      </c>
      <c r="P45" s="16" t="s">
        <v>14</v>
      </c>
      <c r="Q45" s="16" t="s">
        <v>15</v>
      </c>
      <c r="R45" s="16" t="s">
        <v>16</v>
      </c>
    </row>
    <row r="46" spans="1:18" ht="18.75">
      <c r="A46" s="32">
        <v>1</v>
      </c>
      <c r="B46" s="35" t="s">
        <v>83</v>
      </c>
      <c r="C46" s="34" t="s">
        <v>84</v>
      </c>
      <c r="D46" s="39">
        <v>30000</v>
      </c>
      <c r="E46" s="32" t="s">
        <v>23</v>
      </c>
      <c r="F46" s="32" t="s">
        <v>24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47" customFormat="1" ht="37.5">
      <c r="A47" s="32">
        <v>2</v>
      </c>
      <c r="B47" s="35" t="s">
        <v>86</v>
      </c>
      <c r="C47" s="48" t="s">
        <v>87</v>
      </c>
      <c r="D47" s="39">
        <v>30000</v>
      </c>
      <c r="E47" s="32" t="s">
        <v>23</v>
      </c>
      <c r="F47" s="32" t="s">
        <v>24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8.75">
      <c r="A48" s="31"/>
      <c r="B48" s="24"/>
      <c r="C48" s="26"/>
      <c r="D48" s="40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8.75">
      <c r="A49" s="133" t="s">
        <v>88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</row>
    <row r="50" spans="1:18" ht="18.75">
      <c r="A50" s="133" t="s">
        <v>117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1:18" ht="18.75">
      <c r="A51" s="126" t="s">
        <v>3</v>
      </c>
      <c r="B51" s="128" t="s">
        <v>4</v>
      </c>
      <c r="C51" s="128" t="s">
        <v>36</v>
      </c>
      <c r="D51" s="131" t="s">
        <v>26</v>
      </c>
      <c r="E51" s="128" t="s">
        <v>37</v>
      </c>
      <c r="F51" s="128" t="s">
        <v>38</v>
      </c>
      <c r="G51" s="123" t="s">
        <v>39</v>
      </c>
      <c r="H51" s="124"/>
      <c r="I51" s="125"/>
      <c r="J51" s="123" t="s">
        <v>67</v>
      </c>
      <c r="K51" s="124"/>
      <c r="L51" s="124"/>
      <c r="M51" s="124"/>
      <c r="N51" s="124"/>
      <c r="O51" s="124"/>
      <c r="P51" s="124"/>
      <c r="Q51" s="124"/>
      <c r="R51" s="125"/>
    </row>
    <row r="52" spans="1:18" ht="24">
      <c r="A52" s="127"/>
      <c r="B52" s="129"/>
      <c r="C52" s="130"/>
      <c r="D52" s="132"/>
      <c r="E52" s="129"/>
      <c r="F52" s="129"/>
      <c r="G52" s="16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16" t="s">
        <v>11</v>
      </c>
      <c r="N52" s="16" t="s">
        <v>12</v>
      </c>
      <c r="O52" s="16" t="s">
        <v>13</v>
      </c>
      <c r="P52" s="16" t="s">
        <v>14</v>
      </c>
      <c r="Q52" s="16" t="s">
        <v>15</v>
      </c>
      <c r="R52" s="16" t="s">
        <v>16</v>
      </c>
    </row>
    <row r="53" spans="1:18" ht="40.5" customHeight="1">
      <c r="A53" s="32">
        <v>1</v>
      </c>
      <c r="B53" s="35" t="s">
        <v>89</v>
      </c>
      <c r="C53" s="34" t="s">
        <v>90</v>
      </c>
      <c r="D53" s="39">
        <v>50000</v>
      </c>
      <c r="E53" s="32" t="s">
        <v>23</v>
      </c>
      <c r="F53" s="32" t="s">
        <v>24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5" customHeight="1">
      <c r="A54" s="31"/>
      <c r="B54" s="24"/>
      <c r="C54" s="26"/>
      <c r="D54" s="40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7.25" customHeight="1">
      <c r="A55" s="133" t="s">
        <v>118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1:18" ht="18.75">
      <c r="A56" s="126" t="s">
        <v>3</v>
      </c>
      <c r="B56" s="128" t="s">
        <v>4</v>
      </c>
      <c r="C56" s="128" t="s">
        <v>36</v>
      </c>
      <c r="D56" s="131" t="s">
        <v>26</v>
      </c>
      <c r="E56" s="128" t="s">
        <v>37</v>
      </c>
      <c r="F56" s="128" t="s">
        <v>38</v>
      </c>
      <c r="G56" s="123" t="s">
        <v>39</v>
      </c>
      <c r="H56" s="124"/>
      <c r="I56" s="125"/>
      <c r="J56" s="123" t="s">
        <v>67</v>
      </c>
      <c r="K56" s="124"/>
      <c r="L56" s="124"/>
      <c r="M56" s="124"/>
      <c r="N56" s="124"/>
      <c r="O56" s="124"/>
      <c r="P56" s="124"/>
      <c r="Q56" s="124"/>
      <c r="R56" s="125"/>
    </row>
    <row r="57" spans="1:18" ht="24">
      <c r="A57" s="127"/>
      <c r="B57" s="129"/>
      <c r="C57" s="130"/>
      <c r="D57" s="132"/>
      <c r="E57" s="129"/>
      <c r="F57" s="129"/>
      <c r="G57" s="16" t="s">
        <v>5</v>
      </c>
      <c r="H57" s="16" t="s">
        <v>6</v>
      </c>
      <c r="I57" s="16" t="s">
        <v>7</v>
      </c>
      <c r="J57" s="16" t="s">
        <v>8</v>
      </c>
      <c r="K57" s="16" t="s">
        <v>9</v>
      </c>
      <c r="L57" s="16" t="s">
        <v>10</v>
      </c>
      <c r="M57" s="16" t="s">
        <v>11</v>
      </c>
      <c r="N57" s="16" t="s">
        <v>12</v>
      </c>
      <c r="O57" s="16" t="s">
        <v>13</v>
      </c>
      <c r="P57" s="16" t="s">
        <v>14</v>
      </c>
      <c r="Q57" s="16" t="s">
        <v>15</v>
      </c>
      <c r="R57" s="16" t="s">
        <v>16</v>
      </c>
    </row>
    <row r="58" spans="1:18" ht="37.5">
      <c r="A58" s="32">
        <v>1</v>
      </c>
      <c r="B58" s="33" t="s">
        <v>29</v>
      </c>
      <c r="C58" s="49" t="s">
        <v>92</v>
      </c>
      <c r="D58" s="39">
        <v>50000</v>
      </c>
      <c r="E58" s="32" t="s">
        <v>23</v>
      </c>
      <c r="F58" s="32" t="s">
        <v>24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37.5">
      <c r="A59" s="32">
        <v>2</v>
      </c>
      <c r="B59" s="33" t="s">
        <v>55</v>
      </c>
      <c r="C59" s="49" t="s">
        <v>101</v>
      </c>
      <c r="D59" s="39">
        <v>20000</v>
      </c>
      <c r="E59" s="32" t="s">
        <v>23</v>
      </c>
      <c r="F59" s="32" t="s">
        <v>24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5" ht="18.75">
      <c r="A60" s="15"/>
      <c r="D60" s="15"/>
      <c r="E60" s="15"/>
    </row>
    <row r="61" spans="1:18" ht="21.75" customHeight="1">
      <c r="A61" s="133" t="s">
        <v>119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</row>
    <row r="62" spans="1:18" ht="18.75">
      <c r="A62" s="126" t="s">
        <v>3</v>
      </c>
      <c r="B62" s="128" t="s">
        <v>4</v>
      </c>
      <c r="C62" s="128" t="s">
        <v>36</v>
      </c>
      <c r="D62" s="131" t="s">
        <v>26</v>
      </c>
      <c r="E62" s="128" t="s">
        <v>37</v>
      </c>
      <c r="F62" s="128" t="s">
        <v>38</v>
      </c>
      <c r="G62" s="123" t="s">
        <v>39</v>
      </c>
      <c r="H62" s="124"/>
      <c r="I62" s="125"/>
      <c r="J62" s="123" t="s">
        <v>67</v>
      </c>
      <c r="K62" s="124"/>
      <c r="L62" s="124"/>
      <c r="M62" s="124"/>
      <c r="N62" s="124"/>
      <c r="O62" s="124"/>
      <c r="P62" s="124"/>
      <c r="Q62" s="124"/>
      <c r="R62" s="125"/>
    </row>
    <row r="63" spans="1:18" ht="24">
      <c r="A63" s="127"/>
      <c r="B63" s="129"/>
      <c r="C63" s="130"/>
      <c r="D63" s="132"/>
      <c r="E63" s="129"/>
      <c r="F63" s="129"/>
      <c r="G63" s="16" t="s">
        <v>5</v>
      </c>
      <c r="H63" s="16" t="s">
        <v>6</v>
      </c>
      <c r="I63" s="16" t="s">
        <v>7</v>
      </c>
      <c r="J63" s="16" t="s">
        <v>8</v>
      </c>
      <c r="K63" s="16" t="s">
        <v>9</v>
      </c>
      <c r="L63" s="16" t="s">
        <v>10</v>
      </c>
      <c r="M63" s="16" t="s">
        <v>11</v>
      </c>
      <c r="N63" s="16" t="s">
        <v>12</v>
      </c>
      <c r="O63" s="16" t="s">
        <v>13</v>
      </c>
      <c r="P63" s="16" t="s">
        <v>14</v>
      </c>
      <c r="Q63" s="16" t="s">
        <v>15</v>
      </c>
      <c r="R63" s="16" t="s">
        <v>16</v>
      </c>
    </row>
    <row r="64" spans="1:18" ht="37.5">
      <c r="A64" s="32">
        <v>1</v>
      </c>
      <c r="B64" s="35" t="s">
        <v>93</v>
      </c>
      <c r="C64" s="34" t="s">
        <v>94</v>
      </c>
      <c r="D64" s="39">
        <v>20000</v>
      </c>
      <c r="E64" s="32" t="s">
        <v>23</v>
      </c>
      <c r="F64" s="32" t="s">
        <v>54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8.75">
      <c r="A65" s="32">
        <v>2</v>
      </c>
      <c r="B65" s="35" t="s">
        <v>170</v>
      </c>
      <c r="C65" s="34" t="s">
        <v>171</v>
      </c>
      <c r="D65" s="39">
        <v>20000</v>
      </c>
      <c r="E65" s="32" t="s">
        <v>23</v>
      </c>
      <c r="F65" s="32" t="s">
        <v>54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0.25" customHeight="1">
      <c r="A66" s="31"/>
      <c r="B66" s="24"/>
      <c r="C66" s="26"/>
      <c r="D66" s="40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5" customHeight="1">
      <c r="A67" s="133" t="s">
        <v>120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</row>
    <row r="68" spans="1:18" ht="18.75">
      <c r="A68" s="126" t="s">
        <v>3</v>
      </c>
      <c r="B68" s="128" t="s">
        <v>4</v>
      </c>
      <c r="C68" s="128" t="s">
        <v>36</v>
      </c>
      <c r="D68" s="131" t="s">
        <v>26</v>
      </c>
      <c r="E68" s="128" t="s">
        <v>37</v>
      </c>
      <c r="F68" s="128" t="s">
        <v>38</v>
      </c>
      <c r="G68" s="123" t="s">
        <v>39</v>
      </c>
      <c r="H68" s="124"/>
      <c r="I68" s="125"/>
      <c r="J68" s="123" t="s">
        <v>67</v>
      </c>
      <c r="K68" s="124"/>
      <c r="L68" s="124"/>
      <c r="M68" s="124"/>
      <c r="N68" s="124"/>
      <c r="O68" s="124"/>
      <c r="P68" s="124"/>
      <c r="Q68" s="124"/>
      <c r="R68" s="125"/>
    </row>
    <row r="69" spans="1:18" ht="24">
      <c r="A69" s="127"/>
      <c r="B69" s="129"/>
      <c r="C69" s="130"/>
      <c r="D69" s="132"/>
      <c r="E69" s="129"/>
      <c r="F69" s="129"/>
      <c r="G69" s="16" t="s">
        <v>5</v>
      </c>
      <c r="H69" s="16" t="s">
        <v>6</v>
      </c>
      <c r="I69" s="16" t="s">
        <v>7</v>
      </c>
      <c r="J69" s="16" t="s">
        <v>8</v>
      </c>
      <c r="K69" s="16" t="s">
        <v>9</v>
      </c>
      <c r="L69" s="16" t="s">
        <v>10</v>
      </c>
      <c r="M69" s="16" t="s">
        <v>11</v>
      </c>
      <c r="N69" s="16" t="s">
        <v>12</v>
      </c>
      <c r="O69" s="16" t="s">
        <v>13</v>
      </c>
      <c r="P69" s="16" t="s">
        <v>14</v>
      </c>
      <c r="Q69" s="16" t="s">
        <v>15</v>
      </c>
      <c r="R69" s="16" t="s">
        <v>16</v>
      </c>
    </row>
    <row r="70" spans="1:18" ht="23.25" customHeight="1">
      <c r="A70" s="32">
        <v>1</v>
      </c>
      <c r="B70" s="35" t="s">
        <v>62</v>
      </c>
      <c r="C70" s="34" t="s">
        <v>95</v>
      </c>
      <c r="D70" s="39">
        <v>80000</v>
      </c>
      <c r="E70" s="32" t="s">
        <v>23</v>
      </c>
      <c r="F70" s="32" t="s">
        <v>24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37.5" customHeight="1">
      <c r="A71" s="32">
        <v>2</v>
      </c>
      <c r="B71" s="46" t="s">
        <v>96</v>
      </c>
      <c r="C71" s="49" t="s">
        <v>97</v>
      </c>
      <c r="D71" s="39">
        <v>20000</v>
      </c>
      <c r="E71" s="32" t="s">
        <v>23</v>
      </c>
      <c r="F71" s="32" t="s">
        <v>24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37.5" customHeight="1">
      <c r="A72" s="32">
        <v>3</v>
      </c>
      <c r="B72" s="46" t="s">
        <v>85</v>
      </c>
      <c r="C72" s="49" t="s">
        <v>98</v>
      </c>
      <c r="D72" s="39">
        <v>20000</v>
      </c>
      <c r="E72" s="32" t="s">
        <v>23</v>
      </c>
      <c r="F72" s="32" t="s">
        <v>24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50" customFormat="1" ht="37.5" customHeight="1">
      <c r="A73" s="51">
        <v>4</v>
      </c>
      <c r="B73" s="35" t="s">
        <v>99</v>
      </c>
      <c r="C73" s="48" t="s">
        <v>100</v>
      </c>
      <c r="D73" s="52">
        <v>20000</v>
      </c>
      <c r="E73" s="32" t="s">
        <v>23</v>
      </c>
      <c r="F73" s="32" t="s">
        <v>24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50" customFormat="1" ht="37.5" customHeight="1">
      <c r="A74" s="51">
        <v>5</v>
      </c>
      <c r="B74" s="35" t="s">
        <v>91</v>
      </c>
      <c r="C74" s="48" t="s">
        <v>109</v>
      </c>
      <c r="D74" s="52">
        <v>20000</v>
      </c>
      <c r="E74" s="32" t="s">
        <v>23</v>
      </c>
      <c r="F74" s="32" t="s">
        <v>24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5" ht="28.5" customHeight="1">
      <c r="A75" s="15"/>
      <c r="D75" s="15"/>
      <c r="E75" s="15"/>
    </row>
    <row r="76" spans="1:18" ht="18.75">
      <c r="A76" s="133" t="s">
        <v>121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</row>
    <row r="77" spans="1:18" ht="18.75">
      <c r="A77" s="126" t="s">
        <v>3</v>
      </c>
      <c r="B77" s="128" t="s">
        <v>4</v>
      </c>
      <c r="C77" s="128" t="s">
        <v>36</v>
      </c>
      <c r="D77" s="131" t="s">
        <v>26</v>
      </c>
      <c r="E77" s="128" t="s">
        <v>37</v>
      </c>
      <c r="F77" s="128" t="s">
        <v>38</v>
      </c>
      <c r="G77" s="123" t="s">
        <v>39</v>
      </c>
      <c r="H77" s="124"/>
      <c r="I77" s="125"/>
      <c r="J77" s="123" t="s">
        <v>67</v>
      </c>
      <c r="K77" s="124"/>
      <c r="L77" s="124"/>
      <c r="M77" s="124"/>
      <c r="N77" s="124"/>
      <c r="O77" s="124"/>
      <c r="P77" s="124"/>
      <c r="Q77" s="124"/>
      <c r="R77" s="125"/>
    </row>
    <row r="78" spans="1:18" ht="24">
      <c r="A78" s="127"/>
      <c r="B78" s="129"/>
      <c r="C78" s="130"/>
      <c r="D78" s="132"/>
      <c r="E78" s="129"/>
      <c r="F78" s="129"/>
      <c r="G78" s="16" t="s">
        <v>5</v>
      </c>
      <c r="H78" s="16" t="s">
        <v>6</v>
      </c>
      <c r="I78" s="16" t="s">
        <v>7</v>
      </c>
      <c r="J78" s="16" t="s">
        <v>8</v>
      </c>
      <c r="K78" s="16" t="s">
        <v>9</v>
      </c>
      <c r="L78" s="16" t="s">
        <v>10</v>
      </c>
      <c r="M78" s="16" t="s">
        <v>11</v>
      </c>
      <c r="N78" s="16" t="s">
        <v>12</v>
      </c>
      <c r="O78" s="16" t="s">
        <v>13</v>
      </c>
      <c r="P78" s="16" t="s">
        <v>14</v>
      </c>
      <c r="Q78" s="16" t="s">
        <v>15</v>
      </c>
      <c r="R78" s="16" t="s">
        <v>16</v>
      </c>
    </row>
    <row r="79" spans="1:18" ht="23.25" customHeight="1">
      <c r="A79" s="32">
        <v>1</v>
      </c>
      <c r="B79" s="35" t="s">
        <v>102</v>
      </c>
      <c r="C79" s="34" t="s">
        <v>103</v>
      </c>
      <c r="D79" s="39">
        <v>30000</v>
      </c>
      <c r="E79" s="32" t="s">
        <v>23</v>
      </c>
      <c r="F79" s="32" t="s">
        <v>24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37.5" customHeight="1">
      <c r="A80" s="32">
        <v>2</v>
      </c>
      <c r="B80" s="35" t="s">
        <v>104</v>
      </c>
      <c r="C80" s="34" t="s">
        <v>105</v>
      </c>
      <c r="D80" s="39">
        <v>50000</v>
      </c>
      <c r="E80" s="32" t="s">
        <v>23</v>
      </c>
      <c r="F80" s="32" t="s">
        <v>24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23.25" customHeight="1">
      <c r="A81" s="31"/>
      <c r="B81" s="30"/>
      <c r="C81" s="37"/>
      <c r="D81" s="4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8.75">
      <c r="A82" s="133" t="s">
        <v>122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1:18" ht="18.75">
      <c r="A83" s="126" t="s">
        <v>3</v>
      </c>
      <c r="B83" s="128" t="s">
        <v>4</v>
      </c>
      <c r="C83" s="128" t="s">
        <v>36</v>
      </c>
      <c r="D83" s="131" t="s">
        <v>26</v>
      </c>
      <c r="E83" s="128" t="s">
        <v>37</v>
      </c>
      <c r="F83" s="128" t="s">
        <v>38</v>
      </c>
      <c r="G83" s="123" t="s">
        <v>39</v>
      </c>
      <c r="H83" s="124"/>
      <c r="I83" s="125"/>
      <c r="J83" s="123" t="s">
        <v>67</v>
      </c>
      <c r="K83" s="124"/>
      <c r="L83" s="124"/>
      <c r="M83" s="124"/>
      <c r="N83" s="124"/>
      <c r="O83" s="124"/>
      <c r="P83" s="124"/>
      <c r="Q83" s="124"/>
      <c r="R83" s="125"/>
    </row>
    <row r="84" spans="1:18" ht="24">
      <c r="A84" s="127"/>
      <c r="B84" s="129"/>
      <c r="C84" s="130"/>
      <c r="D84" s="132"/>
      <c r="E84" s="129"/>
      <c r="F84" s="129"/>
      <c r="G84" s="16" t="s">
        <v>5</v>
      </c>
      <c r="H84" s="16" t="s">
        <v>6</v>
      </c>
      <c r="I84" s="16" t="s">
        <v>7</v>
      </c>
      <c r="J84" s="16" t="s">
        <v>8</v>
      </c>
      <c r="K84" s="16" t="s">
        <v>9</v>
      </c>
      <c r="L84" s="16" t="s">
        <v>10</v>
      </c>
      <c r="M84" s="16" t="s">
        <v>11</v>
      </c>
      <c r="N84" s="16" t="s">
        <v>12</v>
      </c>
      <c r="O84" s="16" t="s">
        <v>13</v>
      </c>
      <c r="P84" s="16" t="s">
        <v>14</v>
      </c>
      <c r="Q84" s="16" t="s">
        <v>15</v>
      </c>
      <c r="R84" s="16" t="s">
        <v>16</v>
      </c>
    </row>
    <row r="85" spans="1:18" ht="23.25" customHeight="1">
      <c r="A85" s="32">
        <v>1</v>
      </c>
      <c r="B85" s="35" t="s">
        <v>110</v>
      </c>
      <c r="C85" s="34" t="s">
        <v>111</v>
      </c>
      <c r="D85" s="39">
        <v>200000</v>
      </c>
      <c r="E85" s="32" t="s">
        <v>23</v>
      </c>
      <c r="F85" s="32" t="s">
        <v>24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23.25" customHeight="1">
      <c r="A86" s="31"/>
      <c r="B86" s="30"/>
      <c r="C86" s="37"/>
      <c r="D86" s="4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8.75">
      <c r="A87" s="133" t="s">
        <v>123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1:18" ht="18.75">
      <c r="A88" s="126" t="s">
        <v>3</v>
      </c>
      <c r="B88" s="128" t="s">
        <v>4</v>
      </c>
      <c r="C88" s="128" t="s">
        <v>36</v>
      </c>
      <c r="D88" s="131" t="s">
        <v>26</v>
      </c>
      <c r="E88" s="128" t="s">
        <v>37</v>
      </c>
      <c r="F88" s="128" t="s">
        <v>38</v>
      </c>
      <c r="G88" s="123" t="s">
        <v>39</v>
      </c>
      <c r="H88" s="124"/>
      <c r="I88" s="125"/>
      <c r="J88" s="123" t="s">
        <v>67</v>
      </c>
      <c r="K88" s="124"/>
      <c r="L88" s="124"/>
      <c r="M88" s="124"/>
      <c r="N88" s="124"/>
      <c r="O88" s="124"/>
      <c r="P88" s="124"/>
      <c r="Q88" s="124"/>
      <c r="R88" s="125"/>
    </row>
    <row r="89" spans="1:18" ht="24">
      <c r="A89" s="127"/>
      <c r="B89" s="129"/>
      <c r="C89" s="130"/>
      <c r="D89" s="132"/>
      <c r="E89" s="129"/>
      <c r="F89" s="129"/>
      <c r="G89" s="16" t="s">
        <v>5</v>
      </c>
      <c r="H89" s="16" t="s">
        <v>6</v>
      </c>
      <c r="I89" s="16" t="s">
        <v>7</v>
      </c>
      <c r="J89" s="16" t="s">
        <v>8</v>
      </c>
      <c r="K89" s="16" t="s">
        <v>9</v>
      </c>
      <c r="L89" s="16" t="s">
        <v>10</v>
      </c>
      <c r="M89" s="16" t="s">
        <v>11</v>
      </c>
      <c r="N89" s="16" t="s">
        <v>12</v>
      </c>
      <c r="O89" s="16" t="s">
        <v>13</v>
      </c>
      <c r="P89" s="16" t="s">
        <v>14</v>
      </c>
      <c r="Q89" s="16" t="s">
        <v>15</v>
      </c>
      <c r="R89" s="16" t="s">
        <v>16</v>
      </c>
    </row>
    <row r="90" spans="1:18" ht="23.25" customHeight="1">
      <c r="A90" s="32">
        <v>1</v>
      </c>
      <c r="B90" s="35" t="s">
        <v>129</v>
      </c>
      <c r="C90" s="34" t="s">
        <v>128</v>
      </c>
      <c r="D90" s="61">
        <v>4120800</v>
      </c>
      <c r="E90" s="32" t="s">
        <v>23</v>
      </c>
      <c r="F90" s="32" t="s">
        <v>24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47" customFormat="1" ht="21" customHeight="1">
      <c r="A91" s="32">
        <v>2</v>
      </c>
      <c r="B91" s="33" t="s">
        <v>130</v>
      </c>
      <c r="C91" s="58" t="s">
        <v>131</v>
      </c>
      <c r="D91" s="39">
        <v>960000</v>
      </c>
      <c r="E91" s="32" t="s">
        <v>23</v>
      </c>
      <c r="F91" s="32" t="s">
        <v>24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47" customFormat="1" ht="21" customHeight="1">
      <c r="A92" s="32">
        <v>3</v>
      </c>
      <c r="B92" s="33" t="s">
        <v>132</v>
      </c>
      <c r="C92" s="58" t="s">
        <v>133</v>
      </c>
      <c r="D92" s="39">
        <v>12000</v>
      </c>
      <c r="E92" s="32" t="s">
        <v>23</v>
      </c>
      <c r="F92" s="32" t="s">
        <v>24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47" customFormat="1" ht="40.5" customHeight="1">
      <c r="A93" s="32">
        <v>4</v>
      </c>
      <c r="B93" s="33" t="s">
        <v>172</v>
      </c>
      <c r="C93" s="34" t="s">
        <v>173</v>
      </c>
      <c r="D93" s="39">
        <v>189000</v>
      </c>
      <c r="E93" s="32" t="s">
        <v>23</v>
      </c>
      <c r="F93" s="32" t="s">
        <v>24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47" customFormat="1" ht="21" customHeight="1">
      <c r="A94" s="32">
        <v>5</v>
      </c>
      <c r="B94" s="33" t="s">
        <v>174</v>
      </c>
      <c r="C94" s="58" t="s">
        <v>175</v>
      </c>
      <c r="D94" s="39">
        <v>230000</v>
      </c>
      <c r="E94" s="32" t="s">
        <v>23</v>
      </c>
      <c r="F94" s="32" t="s">
        <v>24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42" customHeight="1">
      <c r="A95" s="32">
        <v>6</v>
      </c>
      <c r="B95" s="33" t="s">
        <v>176</v>
      </c>
      <c r="C95" s="71" t="s">
        <v>177</v>
      </c>
      <c r="D95" s="39">
        <v>85000</v>
      </c>
      <c r="E95" s="32" t="s">
        <v>23</v>
      </c>
      <c r="F95" s="32" t="s">
        <v>24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63" customHeight="1">
      <c r="A96" s="32">
        <v>7</v>
      </c>
      <c r="B96" s="35" t="s">
        <v>178</v>
      </c>
      <c r="C96" s="34" t="s">
        <v>179</v>
      </c>
      <c r="D96" s="61">
        <v>110000</v>
      </c>
      <c r="E96" s="32" t="s">
        <v>23</v>
      </c>
      <c r="F96" s="32" t="s">
        <v>24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84" customHeight="1">
      <c r="A97" s="32">
        <v>8</v>
      </c>
      <c r="B97" s="35" t="s">
        <v>180</v>
      </c>
      <c r="C97" s="34" t="s">
        <v>181</v>
      </c>
      <c r="D97" s="61">
        <v>228235</v>
      </c>
      <c r="E97" s="32" t="s">
        <v>23</v>
      </c>
      <c r="F97" s="32" t="s">
        <v>24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ht="63" customHeight="1">
      <c r="A98" s="32">
        <v>9</v>
      </c>
      <c r="B98" s="35" t="s">
        <v>182</v>
      </c>
      <c r="C98" s="34" t="s">
        <v>183</v>
      </c>
      <c r="D98" s="61">
        <v>10060</v>
      </c>
      <c r="E98" s="32" t="s">
        <v>23</v>
      </c>
      <c r="F98" s="32" t="s">
        <v>24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ht="21" customHeight="1">
      <c r="A99" s="31"/>
      <c r="B99" s="30"/>
      <c r="C99" s="37"/>
      <c r="D99" s="72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8.75">
      <c r="A100" s="133" t="s">
        <v>60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</row>
    <row r="101" spans="1:18" ht="18.75">
      <c r="A101" s="133" t="s">
        <v>134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</row>
    <row r="102" spans="1:18" ht="18.75">
      <c r="A102" s="126" t="s">
        <v>3</v>
      </c>
      <c r="B102" s="128" t="s">
        <v>4</v>
      </c>
      <c r="C102" s="128" t="s">
        <v>36</v>
      </c>
      <c r="D102" s="131" t="s">
        <v>26</v>
      </c>
      <c r="E102" s="128" t="s">
        <v>37</v>
      </c>
      <c r="F102" s="128" t="s">
        <v>38</v>
      </c>
      <c r="G102" s="123" t="s">
        <v>39</v>
      </c>
      <c r="H102" s="124"/>
      <c r="I102" s="125"/>
      <c r="J102" s="123" t="s">
        <v>67</v>
      </c>
      <c r="K102" s="124"/>
      <c r="L102" s="124"/>
      <c r="M102" s="124"/>
      <c r="N102" s="124"/>
      <c r="O102" s="124"/>
      <c r="P102" s="124"/>
      <c r="Q102" s="124"/>
      <c r="R102" s="125"/>
    </row>
    <row r="103" spans="1:18" ht="24">
      <c r="A103" s="127"/>
      <c r="B103" s="129"/>
      <c r="C103" s="130"/>
      <c r="D103" s="132"/>
      <c r="E103" s="129"/>
      <c r="F103" s="129"/>
      <c r="G103" s="16" t="s">
        <v>5</v>
      </c>
      <c r="H103" s="16" t="s">
        <v>6</v>
      </c>
      <c r="I103" s="16" t="s">
        <v>7</v>
      </c>
      <c r="J103" s="16" t="s">
        <v>8</v>
      </c>
      <c r="K103" s="16" t="s">
        <v>9</v>
      </c>
      <c r="L103" s="16" t="s">
        <v>10</v>
      </c>
      <c r="M103" s="16" t="s">
        <v>11</v>
      </c>
      <c r="N103" s="16" t="s">
        <v>12</v>
      </c>
      <c r="O103" s="16" t="s">
        <v>13</v>
      </c>
      <c r="P103" s="16" t="s">
        <v>14</v>
      </c>
      <c r="Q103" s="16" t="s">
        <v>15</v>
      </c>
      <c r="R103" s="16" t="s">
        <v>16</v>
      </c>
    </row>
    <row r="104" spans="1:18" ht="18.75">
      <c r="A104" s="51">
        <v>1</v>
      </c>
      <c r="B104" s="38" t="s">
        <v>135</v>
      </c>
      <c r="C104" s="59" t="s">
        <v>136</v>
      </c>
      <c r="D104" s="60">
        <v>20000</v>
      </c>
      <c r="E104" s="32" t="s">
        <v>23</v>
      </c>
      <c r="F104" s="32" t="s">
        <v>54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8" customFormat="1" ht="37.5">
      <c r="A105" s="51">
        <v>2</v>
      </c>
      <c r="B105" s="38" t="s">
        <v>137</v>
      </c>
      <c r="C105" s="59" t="s">
        <v>138</v>
      </c>
      <c r="D105" s="60">
        <v>20000</v>
      </c>
      <c r="E105" s="32" t="s">
        <v>23</v>
      </c>
      <c r="F105" s="32" t="s">
        <v>54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ht="18.75">
      <c r="A106" s="65"/>
      <c r="B106" s="53"/>
      <c r="C106" s="13"/>
      <c r="D106" s="54"/>
      <c r="E106" s="53"/>
      <c r="F106" s="53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8.75">
      <c r="A107" s="133" t="s">
        <v>139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</row>
    <row r="108" spans="1:18" ht="18.75">
      <c r="A108" s="126" t="s">
        <v>3</v>
      </c>
      <c r="B108" s="128" t="s">
        <v>4</v>
      </c>
      <c r="C108" s="128" t="s">
        <v>36</v>
      </c>
      <c r="D108" s="131" t="s">
        <v>26</v>
      </c>
      <c r="E108" s="128" t="s">
        <v>37</v>
      </c>
      <c r="F108" s="128" t="s">
        <v>38</v>
      </c>
      <c r="G108" s="123" t="s">
        <v>39</v>
      </c>
      <c r="H108" s="124"/>
      <c r="I108" s="125"/>
      <c r="J108" s="123" t="s">
        <v>67</v>
      </c>
      <c r="K108" s="124"/>
      <c r="L108" s="124"/>
      <c r="M108" s="124"/>
      <c r="N108" s="124"/>
      <c r="O108" s="124"/>
      <c r="P108" s="124"/>
      <c r="Q108" s="124"/>
      <c r="R108" s="125"/>
    </row>
    <row r="109" spans="1:18" ht="24">
      <c r="A109" s="127"/>
      <c r="B109" s="129"/>
      <c r="C109" s="130"/>
      <c r="D109" s="132"/>
      <c r="E109" s="129"/>
      <c r="F109" s="129"/>
      <c r="G109" s="16" t="s">
        <v>5</v>
      </c>
      <c r="H109" s="16" t="s">
        <v>6</v>
      </c>
      <c r="I109" s="16" t="s">
        <v>7</v>
      </c>
      <c r="J109" s="16" t="s">
        <v>8</v>
      </c>
      <c r="K109" s="16" t="s">
        <v>9</v>
      </c>
      <c r="L109" s="16" t="s">
        <v>10</v>
      </c>
      <c r="M109" s="16" t="s">
        <v>11</v>
      </c>
      <c r="N109" s="16" t="s">
        <v>12</v>
      </c>
      <c r="O109" s="16" t="s">
        <v>13</v>
      </c>
      <c r="P109" s="16" t="s">
        <v>14</v>
      </c>
      <c r="Q109" s="16" t="s">
        <v>15</v>
      </c>
      <c r="R109" s="16" t="s">
        <v>16</v>
      </c>
    </row>
    <row r="110" spans="1:18" ht="18.75">
      <c r="A110" s="51">
        <v>1</v>
      </c>
      <c r="B110" s="38" t="s">
        <v>32</v>
      </c>
      <c r="C110" s="38" t="s">
        <v>140</v>
      </c>
      <c r="D110" s="60">
        <v>150000</v>
      </c>
      <c r="E110" s="32" t="s">
        <v>23</v>
      </c>
      <c r="F110" s="32" t="s">
        <v>56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ht="18.75">
      <c r="A111" s="67"/>
      <c r="B111" s="69"/>
      <c r="C111" s="69"/>
      <c r="D111" s="70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8.75">
      <c r="A112" s="65"/>
      <c r="B112" s="53"/>
      <c r="C112" s="13"/>
      <c r="D112" s="54"/>
      <c r="E112" s="53"/>
      <c r="F112" s="53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8.75">
      <c r="A113" s="133" t="s">
        <v>61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</row>
    <row r="114" spans="1:18" ht="18.75">
      <c r="A114" s="133" t="s">
        <v>184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</row>
    <row r="115" spans="1:18" ht="21.75">
      <c r="A115" s="126" t="s">
        <v>3</v>
      </c>
      <c r="B115" s="128" t="s">
        <v>4</v>
      </c>
      <c r="C115" s="128" t="s">
        <v>36</v>
      </c>
      <c r="D115" s="131" t="s">
        <v>26</v>
      </c>
      <c r="E115" s="128" t="s">
        <v>37</v>
      </c>
      <c r="F115" s="128" t="s">
        <v>38</v>
      </c>
      <c r="G115" s="123" t="s">
        <v>39</v>
      </c>
      <c r="H115" s="124"/>
      <c r="I115" s="125"/>
      <c r="J115" s="123" t="s">
        <v>67</v>
      </c>
      <c r="K115" s="124"/>
      <c r="L115" s="124"/>
      <c r="M115" s="124"/>
      <c r="N115" s="124"/>
      <c r="O115" s="124"/>
      <c r="P115" s="124"/>
      <c r="Q115" s="124"/>
      <c r="R115" s="125"/>
    </row>
    <row r="116" spans="1:18" ht="24">
      <c r="A116" s="127"/>
      <c r="B116" s="129"/>
      <c r="C116" s="130"/>
      <c r="D116" s="132"/>
      <c r="E116" s="129"/>
      <c r="F116" s="129"/>
      <c r="G116" s="16" t="s">
        <v>5</v>
      </c>
      <c r="H116" s="16" t="s">
        <v>6</v>
      </c>
      <c r="I116" s="16" t="s">
        <v>7</v>
      </c>
      <c r="J116" s="16" t="s">
        <v>8</v>
      </c>
      <c r="K116" s="16" t="s">
        <v>9</v>
      </c>
      <c r="L116" s="16" t="s">
        <v>10</v>
      </c>
      <c r="M116" s="16" t="s">
        <v>11</v>
      </c>
      <c r="N116" s="16" t="s">
        <v>12</v>
      </c>
      <c r="O116" s="16" t="s">
        <v>13</v>
      </c>
      <c r="P116" s="16" t="s">
        <v>14</v>
      </c>
      <c r="Q116" s="16" t="s">
        <v>15</v>
      </c>
      <c r="R116" s="16" t="s">
        <v>16</v>
      </c>
    </row>
    <row r="117" spans="1:18" ht="37.5">
      <c r="A117" s="51">
        <v>1</v>
      </c>
      <c r="B117" s="38" t="s">
        <v>141</v>
      </c>
      <c r="C117" s="59" t="s">
        <v>142</v>
      </c>
      <c r="D117" s="60">
        <v>50000</v>
      </c>
      <c r="E117" s="32" t="s">
        <v>23</v>
      </c>
      <c r="F117" s="32" t="s">
        <v>24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ht="56.25">
      <c r="A118" s="32">
        <v>2</v>
      </c>
      <c r="B118" s="35" t="s">
        <v>155</v>
      </c>
      <c r="C118" s="35" t="s">
        <v>156</v>
      </c>
      <c r="D118" s="66">
        <v>200000</v>
      </c>
      <c r="E118" s="32" t="s">
        <v>23</v>
      </c>
      <c r="F118" s="32" t="s">
        <v>24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ht="37.5">
      <c r="A119" s="32">
        <v>3</v>
      </c>
      <c r="B119" s="35" t="s">
        <v>145</v>
      </c>
      <c r="C119" s="35" t="s">
        <v>146</v>
      </c>
      <c r="D119" s="66">
        <v>20000</v>
      </c>
      <c r="E119" s="32" t="s">
        <v>23</v>
      </c>
      <c r="F119" s="32" t="s">
        <v>24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56.25">
      <c r="A120" s="32">
        <v>4</v>
      </c>
      <c r="B120" s="35" t="s">
        <v>147</v>
      </c>
      <c r="C120" s="35" t="s">
        <v>148</v>
      </c>
      <c r="D120" s="66">
        <v>200000</v>
      </c>
      <c r="E120" s="32" t="s">
        <v>23</v>
      </c>
      <c r="F120" s="32" t="s">
        <v>24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93.75">
      <c r="A121" s="32">
        <v>5</v>
      </c>
      <c r="B121" s="35" t="s">
        <v>157</v>
      </c>
      <c r="C121" s="35" t="s">
        <v>158</v>
      </c>
      <c r="D121" s="66">
        <v>250000</v>
      </c>
      <c r="E121" s="32" t="s">
        <v>23</v>
      </c>
      <c r="F121" s="32" t="s">
        <v>24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37.5">
      <c r="A122" s="51">
        <v>6</v>
      </c>
      <c r="B122" s="38" t="s">
        <v>149</v>
      </c>
      <c r="C122" s="38" t="s">
        <v>150</v>
      </c>
      <c r="D122" s="60">
        <v>10000</v>
      </c>
      <c r="E122" s="32" t="s">
        <v>23</v>
      </c>
      <c r="F122" s="32" t="s">
        <v>33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ht="37.5">
      <c r="A123" s="32">
        <v>7</v>
      </c>
      <c r="B123" s="33" t="s">
        <v>151</v>
      </c>
      <c r="C123" s="35" t="s">
        <v>152</v>
      </c>
      <c r="D123" s="66">
        <v>10000</v>
      </c>
      <c r="E123" s="32" t="s">
        <v>23</v>
      </c>
      <c r="F123" s="32" t="s">
        <v>33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37.5">
      <c r="A124" s="32">
        <v>8</v>
      </c>
      <c r="B124" s="35" t="s">
        <v>153</v>
      </c>
      <c r="C124" s="33" t="s">
        <v>154</v>
      </c>
      <c r="D124" s="66">
        <v>10000</v>
      </c>
      <c r="E124" s="32" t="s">
        <v>23</v>
      </c>
      <c r="F124" s="32" t="s">
        <v>33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ht="37.5">
      <c r="A125" s="32">
        <v>9</v>
      </c>
      <c r="B125" s="46" t="s">
        <v>143</v>
      </c>
      <c r="C125" s="38" t="s">
        <v>144</v>
      </c>
      <c r="D125" s="66">
        <v>500000</v>
      </c>
      <c r="E125" s="32" t="s">
        <v>23</v>
      </c>
      <c r="F125" s="32" t="s">
        <v>33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5" ht="18.75">
      <c r="A126" s="15"/>
      <c r="D126" s="15"/>
      <c r="E126" s="15"/>
    </row>
    <row r="127" spans="1:5" ht="18.75">
      <c r="A127" s="15"/>
      <c r="D127" s="15"/>
      <c r="E127" s="15"/>
    </row>
    <row r="128" spans="1:18" ht="18.75">
      <c r="A128" s="133" t="s">
        <v>61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</row>
    <row r="129" spans="1:18" ht="18.75">
      <c r="A129" s="133" t="s">
        <v>185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</row>
    <row r="130" spans="1:18" ht="21.75">
      <c r="A130" s="126" t="s">
        <v>3</v>
      </c>
      <c r="B130" s="128" t="s">
        <v>4</v>
      </c>
      <c r="C130" s="128" t="s">
        <v>36</v>
      </c>
      <c r="D130" s="131" t="s">
        <v>26</v>
      </c>
      <c r="E130" s="128" t="s">
        <v>37</v>
      </c>
      <c r="F130" s="128" t="s">
        <v>38</v>
      </c>
      <c r="G130" s="123" t="s">
        <v>39</v>
      </c>
      <c r="H130" s="124"/>
      <c r="I130" s="125"/>
      <c r="J130" s="123" t="s">
        <v>67</v>
      </c>
      <c r="K130" s="124"/>
      <c r="L130" s="124"/>
      <c r="M130" s="124"/>
      <c r="N130" s="124"/>
      <c r="O130" s="124"/>
      <c r="P130" s="124"/>
      <c r="Q130" s="124"/>
      <c r="R130" s="125"/>
    </row>
    <row r="131" spans="1:18" ht="24">
      <c r="A131" s="127"/>
      <c r="B131" s="129"/>
      <c r="C131" s="130"/>
      <c r="D131" s="132"/>
      <c r="E131" s="129"/>
      <c r="F131" s="129"/>
      <c r="G131" s="16" t="s">
        <v>5</v>
      </c>
      <c r="H131" s="16" t="s">
        <v>6</v>
      </c>
      <c r="I131" s="16" t="s">
        <v>7</v>
      </c>
      <c r="J131" s="16" t="s">
        <v>8</v>
      </c>
      <c r="K131" s="16" t="s">
        <v>9</v>
      </c>
      <c r="L131" s="16" t="s">
        <v>10</v>
      </c>
      <c r="M131" s="16" t="s">
        <v>11</v>
      </c>
      <c r="N131" s="16" t="s">
        <v>12</v>
      </c>
      <c r="O131" s="16" t="s">
        <v>13</v>
      </c>
      <c r="P131" s="16" t="s">
        <v>14</v>
      </c>
      <c r="Q131" s="16" t="s">
        <v>15</v>
      </c>
      <c r="R131" s="16" t="s">
        <v>16</v>
      </c>
    </row>
    <row r="132" spans="1:18" ht="37.5">
      <c r="A132" s="51">
        <v>1</v>
      </c>
      <c r="B132" s="38" t="s">
        <v>159</v>
      </c>
      <c r="C132" s="59" t="s">
        <v>160</v>
      </c>
      <c r="D132" s="60">
        <v>30000</v>
      </c>
      <c r="E132" s="32" t="s">
        <v>23</v>
      </c>
      <c r="F132" s="32" t="s">
        <v>24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ht="37.5">
      <c r="A133" s="32">
        <v>2</v>
      </c>
      <c r="B133" s="35" t="s">
        <v>161</v>
      </c>
      <c r="C133" s="35" t="s">
        <v>162</v>
      </c>
      <c r="D133" s="66">
        <v>20000</v>
      </c>
      <c r="E133" s="32" t="s">
        <v>23</v>
      </c>
      <c r="F133" s="32" t="s">
        <v>24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ht="18.75">
      <c r="D134" s="15"/>
    </row>
    <row r="135" spans="1:18" ht="18.75">
      <c r="A135" s="133" t="s">
        <v>163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</row>
    <row r="136" spans="1:18" ht="18.75">
      <c r="A136" s="133" t="s">
        <v>164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</row>
    <row r="137" spans="1:18" ht="21.75">
      <c r="A137" s="126" t="s">
        <v>3</v>
      </c>
      <c r="B137" s="128" t="s">
        <v>4</v>
      </c>
      <c r="C137" s="128" t="s">
        <v>36</v>
      </c>
      <c r="D137" s="131" t="s">
        <v>26</v>
      </c>
      <c r="E137" s="128" t="s">
        <v>37</v>
      </c>
      <c r="F137" s="128" t="s">
        <v>38</v>
      </c>
      <c r="G137" s="123" t="s">
        <v>39</v>
      </c>
      <c r="H137" s="124"/>
      <c r="I137" s="125"/>
      <c r="J137" s="123" t="s">
        <v>67</v>
      </c>
      <c r="K137" s="124"/>
      <c r="L137" s="124"/>
      <c r="M137" s="124"/>
      <c r="N137" s="124"/>
      <c r="O137" s="124"/>
      <c r="P137" s="124"/>
      <c r="Q137" s="124"/>
      <c r="R137" s="125"/>
    </row>
    <row r="138" spans="1:18" ht="24">
      <c r="A138" s="127"/>
      <c r="B138" s="129"/>
      <c r="C138" s="130"/>
      <c r="D138" s="132"/>
      <c r="E138" s="129"/>
      <c r="F138" s="129"/>
      <c r="G138" s="16" t="s">
        <v>5</v>
      </c>
      <c r="H138" s="16" t="s">
        <v>6</v>
      </c>
      <c r="I138" s="16" t="s">
        <v>7</v>
      </c>
      <c r="J138" s="16" t="s">
        <v>8</v>
      </c>
      <c r="K138" s="16" t="s">
        <v>9</v>
      </c>
      <c r="L138" s="16" t="s">
        <v>10</v>
      </c>
      <c r="M138" s="16" t="s">
        <v>11</v>
      </c>
      <c r="N138" s="16" t="s">
        <v>12</v>
      </c>
      <c r="O138" s="16" t="s">
        <v>13</v>
      </c>
      <c r="P138" s="16" t="s">
        <v>14</v>
      </c>
      <c r="Q138" s="16" t="s">
        <v>15</v>
      </c>
      <c r="R138" s="16" t="s">
        <v>16</v>
      </c>
    </row>
    <row r="139" spans="1:18" ht="206.25">
      <c r="A139" s="51">
        <v>1</v>
      </c>
      <c r="B139" s="38" t="s">
        <v>165</v>
      </c>
      <c r="C139" s="38" t="s">
        <v>166</v>
      </c>
      <c r="D139" s="60">
        <v>750000</v>
      </c>
      <c r="E139" s="32" t="s">
        <v>23</v>
      </c>
      <c r="F139" s="32" t="s">
        <v>56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326.25">
      <c r="A140" s="75">
        <v>2</v>
      </c>
      <c r="B140" s="73" t="s">
        <v>186</v>
      </c>
      <c r="C140" s="73" t="s">
        <v>187</v>
      </c>
      <c r="D140" s="74">
        <v>1373000</v>
      </c>
      <c r="E140" s="32" t="s">
        <v>23</v>
      </c>
      <c r="F140" s="32" t="s">
        <v>56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282.75">
      <c r="A141" s="32">
        <v>3</v>
      </c>
      <c r="B141" s="35" t="s">
        <v>167</v>
      </c>
      <c r="C141" s="35" t="s">
        <v>168</v>
      </c>
      <c r="D141" s="66">
        <v>260000</v>
      </c>
      <c r="E141" s="32" t="s">
        <v>23</v>
      </c>
      <c r="F141" s="32" t="s">
        <v>56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131.25">
      <c r="A142" s="32">
        <v>4</v>
      </c>
      <c r="B142" s="35" t="s">
        <v>188</v>
      </c>
      <c r="C142" s="35" t="s">
        <v>169</v>
      </c>
      <c r="D142" s="66">
        <v>360000</v>
      </c>
      <c r="E142" s="32" t="s">
        <v>23</v>
      </c>
      <c r="F142" s="32" t="s">
        <v>56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ht="18.75">
      <c r="D143" s="15"/>
    </row>
    <row r="144" spans="1:18" ht="21.75">
      <c r="A144" s="134" t="s">
        <v>189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</row>
    <row r="145" spans="1:18" ht="21.75">
      <c r="A145" s="134" t="s">
        <v>65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</row>
    <row r="146" spans="1:18" ht="21.75">
      <c r="A146" s="134" t="s">
        <v>0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</row>
    <row r="147" spans="1:18" ht="18.7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</row>
    <row r="148" spans="1:18" s="25" customFormat="1" ht="18.75">
      <c r="A148" s="133" t="s">
        <v>190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</row>
    <row r="149" spans="1:18" ht="18.75">
      <c r="A149" s="126" t="s">
        <v>3</v>
      </c>
      <c r="B149" s="128" t="s">
        <v>4</v>
      </c>
      <c r="C149" s="128" t="s">
        <v>36</v>
      </c>
      <c r="D149" s="131" t="s">
        <v>26</v>
      </c>
      <c r="E149" s="128" t="s">
        <v>37</v>
      </c>
      <c r="F149" s="128" t="s">
        <v>38</v>
      </c>
      <c r="G149" s="123" t="s">
        <v>39</v>
      </c>
      <c r="H149" s="124"/>
      <c r="I149" s="125"/>
      <c r="J149" s="123" t="s">
        <v>67</v>
      </c>
      <c r="K149" s="124"/>
      <c r="L149" s="124"/>
      <c r="M149" s="124"/>
      <c r="N149" s="124"/>
      <c r="O149" s="124"/>
      <c r="P149" s="124"/>
      <c r="Q149" s="124"/>
      <c r="R149" s="125"/>
    </row>
    <row r="150" spans="1:18" ht="24">
      <c r="A150" s="127"/>
      <c r="B150" s="129"/>
      <c r="C150" s="130"/>
      <c r="D150" s="132"/>
      <c r="E150" s="129"/>
      <c r="F150" s="129"/>
      <c r="G150" s="16" t="s">
        <v>5</v>
      </c>
      <c r="H150" s="16" t="s">
        <v>6</v>
      </c>
      <c r="I150" s="16" t="s">
        <v>7</v>
      </c>
      <c r="J150" s="16" t="s">
        <v>8</v>
      </c>
      <c r="K150" s="16" t="s">
        <v>9</v>
      </c>
      <c r="L150" s="16" t="s">
        <v>10</v>
      </c>
      <c r="M150" s="16" t="s">
        <v>11</v>
      </c>
      <c r="N150" s="16" t="s">
        <v>12</v>
      </c>
      <c r="O150" s="16" t="s">
        <v>13</v>
      </c>
      <c r="P150" s="16" t="s">
        <v>14</v>
      </c>
      <c r="Q150" s="16" t="s">
        <v>15</v>
      </c>
      <c r="R150" s="16" t="s">
        <v>16</v>
      </c>
    </row>
    <row r="151" spans="1:18" ht="45.75" customHeight="1">
      <c r="A151" s="32">
        <v>1</v>
      </c>
      <c r="B151" s="35" t="s">
        <v>191</v>
      </c>
      <c r="C151" s="34" t="s">
        <v>193</v>
      </c>
      <c r="D151" s="39">
        <v>16500</v>
      </c>
      <c r="E151" s="32" t="s">
        <v>23</v>
      </c>
      <c r="F151" s="32" t="s">
        <v>24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ht="37.5">
      <c r="A152" s="32">
        <v>2</v>
      </c>
      <c r="B152" s="35" t="s">
        <v>192</v>
      </c>
      <c r="C152" s="46" t="s">
        <v>194</v>
      </c>
      <c r="D152" s="66">
        <v>5000</v>
      </c>
      <c r="E152" s="32" t="s">
        <v>23</v>
      </c>
      <c r="F152" s="32" t="s">
        <v>24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ht="37.5">
      <c r="A153" s="32">
        <v>3</v>
      </c>
      <c r="B153" s="33" t="s">
        <v>197</v>
      </c>
      <c r="C153" s="46" t="s">
        <v>195</v>
      </c>
      <c r="D153" s="66">
        <v>20000</v>
      </c>
      <c r="E153" s="32" t="s">
        <v>23</v>
      </c>
      <c r="F153" s="32" t="s">
        <v>24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ht="61.5" customHeight="1">
      <c r="A154" s="32">
        <v>4</v>
      </c>
      <c r="B154" s="33" t="s">
        <v>196</v>
      </c>
      <c r="C154" s="35" t="s">
        <v>198</v>
      </c>
      <c r="D154" s="66">
        <v>5000</v>
      </c>
      <c r="E154" s="32" t="s">
        <v>23</v>
      </c>
      <c r="F154" s="32" t="s">
        <v>24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ht="23.25" customHeight="1">
      <c r="A155" s="32">
        <v>5</v>
      </c>
      <c r="B155" s="33" t="s">
        <v>199</v>
      </c>
      <c r="C155" s="33" t="s">
        <v>200</v>
      </c>
      <c r="D155" s="66">
        <v>100000</v>
      </c>
      <c r="E155" s="32" t="s">
        <v>23</v>
      </c>
      <c r="F155" s="32" t="s">
        <v>24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ht="37.5">
      <c r="A156" s="32">
        <v>6</v>
      </c>
      <c r="B156" s="33" t="s">
        <v>201</v>
      </c>
      <c r="C156" s="46" t="s">
        <v>202</v>
      </c>
      <c r="D156" s="66">
        <v>8400</v>
      </c>
      <c r="E156" s="32" t="s">
        <v>23</v>
      </c>
      <c r="F156" s="32" t="s">
        <v>24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ht="37.5">
      <c r="A157" s="32">
        <v>7</v>
      </c>
      <c r="B157" s="33" t="s">
        <v>203</v>
      </c>
      <c r="C157" s="46" t="s">
        <v>204</v>
      </c>
      <c r="D157" s="66">
        <v>16000</v>
      </c>
      <c r="E157" s="32" t="s">
        <v>23</v>
      </c>
      <c r="F157" s="32" t="s">
        <v>24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ht="42.75" customHeight="1">
      <c r="A158" s="32">
        <v>8</v>
      </c>
      <c r="B158" s="33" t="s">
        <v>191</v>
      </c>
      <c r="C158" s="35" t="s">
        <v>205</v>
      </c>
      <c r="D158" s="66">
        <v>5500</v>
      </c>
      <c r="E158" s="32" t="s">
        <v>23</v>
      </c>
      <c r="F158" s="32" t="s">
        <v>33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ht="63.75" customHeight="1">
      <c r="A159" s="32">
        <v>9</v>
      </c>
      <c r="B159" s="33" t="s">
        <v>196</v>
      </c>
      <c r="C159" s="35" t="s">
        <v>198</v>
      </c>
      <c r="D159" s="66">
        <v>5000</v>
      </c>
      <c r="E159" s="32" t="s">
        <v>23</v>
      </c>
      <c r="F159" s="32" t="s">
        <v>33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ht="56.25">
      <c r="A160" s="32">
        <v>10</v>
      </c>
      <c r="B160" s="35" t="s">
        <v>207</v>
      </c>
      <c r="C160" s="35" t="s">
        <v>206</v>
      </c>
      <c r="D160" s="66">
        <v>44000</v>
      </c>
      <c r="E160" s="32" t="s">
        <v>23</v>
      </c>
      <c r="F160" s="32" t="s">
        <v>33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ht="37.5">
      <c r="A161" s="32">
        <v>11</v>
      </c>
      <c r="B161" s="46" t="s">
        <v>208</v>
      </c>
      <c r="C161" s="46" t="s">
        <v>209</v>
      </c>
      <c r="D161" s="66">
        <v>34000</v>
      </c>
      <c r="E161" s="32" t="s">
        <v>23</v>
      </c>
      <c r="F161" s="32" t="s">
        <v>33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18" ht="37.5">
      <c r="A162" s="32">
        <v>12</v>
      </c>
      <c r="B162" s="33" t="s">
        <v>210</v>
      </c>
      <c r="C162" s="46" t="s">
        <v>211</v>
      </c>
      <c r="D162" s="66">
        <v>17400</v>
      </c>
      <c r="E162" s="32" t="s">
        <v>23</v>
      </c>
      <c r="F162" s="32" t="s">
        <v>33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8.75">
      <c r="A163" s="68"/>
      <c r="B163" s="76"/>
      <c r="C163" s="78"/>
      <c r="D163" s="77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</row>
    <row r="164" spans="1:18" s="25" customFormat="1" ht="18.75">
      <c r="A164" s="83"/>
      <c r="C164" s="85"/>
      <c r="D164" s="86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</row>
    <row r="165" spans="1:18" ht="18.75">
      <c r="A165" s="79"/>
      <c r="B165" s="84" t="s">
        <v>224</v>
      </c>
      <c r="C165" s="80"/>
      <c r="D165" s="81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</row>
    <row r="166" spans="1:18" ht="18.75" customHeight="1">
      <c r="A166" s="126" t="s">
        <v>3</v>
      </c>
      <c r="B166" s="128" t="s">
        <v>4</v>
      </c>
      <c r="C166" s="128" t="s">
        <v>36</v>
      </c>
      <c r="D166" s="131" t="s">
        <v>26</v>
      </c>
      <c r="E166" s="128" t="s">
        <v>37</v>
      </c>
      <c r="F166" s="128" t="s">
        <v>38</v>
      </c>
      <c r="G166" s="123" t="s">
        <v>39</v>
      </c>
      <c r="H166" s="124"/>
      <c r="I166" s="125"/>
      <c r="J166" s="123" t="s">
        <v>67</v>
      </c>
      <c r="K166" s="124"/>
      <c r="L166" s="124"/>
      <c r="M166" s="124"/>
      <c r="N166" s="124"/>
      <c r="O166" s="124"/>
      <c r="P166" s="124"/>
      <c r="Q166" s="124"/>
      <c r="R166" s="125"/>
    </row>
    <row r="167" spans="1:18" ht="24" customHeight="1">
      <c r="A167" s="127"/>
      <c r="B167" s="129"/>
      <c r="C167" s="130"/>
      <c r="D167" s="132"/>
      <c r="E167" s="129"/>
      <c r="F167" s="129"/>
      <c r="G167" s="16" t="s">
        <v>5</v>
      </c>
      <c r="H167" s="16" t="s">
        <v>6</v>
      </c>
      <c r="I167" s="16" t="s">
        <v>7</v>
      </c>
      <c r="J167" s="16" t="s">
        <v>8</v>
      </c>
      <c r="K167" s="16" t="s">
        <v>9</v>
      </c>
      <c r="L167" s="16" t="s">
        <v>10</v>
      </c>
      <c r="M167" s="16" t="s">
        <v>11</v>
      </c>
      <c r="N167" s="16" t="s">
        <v>12</v>
      </c>
      <c r="O167" s="16" t="s">
        <v>13</v>
      </c>
      <c r="P167" s="16" t="s">
        <v>14</v>
      </c>
      <c r="Q167" s="16" t="s">
        <v>15</v>
      </c>
      <c r="R167" s="16" t="s">
        <v>16</v>
      </c>
    </row>
    <row r="168" spans="1:18" ht="37.5">
      <c r="A168" s="32">
        <v>1</v>
      </c>
      <c r="B168" s="33" t="s">
        <v>191</v>
      </c>
      <c r="C168" s="46" t="s">
        <v>212</v>
      </c>
      <c r="D168" s="66">
        <v>11000</v>
      </c>
      <c r="E168" s="32" t="s">
        <v>23</v>
      </c>
      <c r="F168" s="32" t="s">
        <v>54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1:18" ht="37.5">
      <c r="A169" s="32">
        <v>2</v>
      </c>
      <c r="B169" s="33" t="s">
        <v>213</v>
      </c>
      <c r="C169" s="46" t="s">
        <v>214</v>
      </c>
      <c r="D169" s="66">
        <v>5000</v>
      </c>
      <c r="E169" s="32" t="s">
        <v>23</v>
      </c>
      <c r="F169" s="32" t="s">
        <v>54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1:18" ht="37.5">
      <c r="A170" s="32">
        <v>3</v>
      </c>
      <c r="B170" s="46" t="s">
        <v>208</v>
      </c>
      <c r="C170" s="35" t="s">
        <v>215</v>
      </c>
      <c r="D170" s="66">
        <v>17000</v>
      </c>
      <c r="E170" s="32" t="s">
        <v>23</v>
      </c>
      <c r="F170" s="32" t="s">
        <v>54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1:18" ht="37.5" customHeight="1">
      <c r="A171" s="32">
        <v>4</v>
      </c>
      <c r="B171" s="46" t="s">
        <v>216</v>
      </c>
      <c r="C171" s="46" t="s">
        <v>217</v>
      </c>
      <c r="D171" s="66">
        <v>16000</v>
      </c>
      <c r="E171" s="32" t="s">
        <v>23</v>
      </c>
      <c r="F171" s="32" t="s">
        <v>54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:18" s="24" customFormat="1" ht="18.75" customHeight="1">
      <c r="A172" s="68"/>
      <c r="B172" s="78"/>
      <c r="C172" s="78"/>
      <c r="D172" s="77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</row>
    <row r="173" spans="1:18" s="24" customFormat="1" ht="18.75" customHeight="1">
      <c r="A173" s="31"/>
      <c r="B173" s="57"/>
      <c r="C173" s="57"/>
      <c r="D173" s="82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s="24" customFormat="1" ht="18.75" customHeight="1">
      <c r="A174" s="31"/>
      <c r="B174" s="57"/>
      <c r="C174" s="57"/>
      <c r="D174" s="82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s="24" customFormat="1" ht="18.75" customHeight="1">
      <c r="A175" s="31"/>
      <c r="B175" s="57"/>
      <c r="C175" s="57"/>
      <c r="D175" s="82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s="24" customFormat="1" ht="18.75" customHeight="1">
      <c r="A176" s="31"/>
      <c r="B176" s="57"/>
      <c r="C176" s="57"/>
      <c r="D176" s="82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s="24" customFormat="1" ht="18.75" customHeight="1">
      <c r="A177" s="31"/>
      <c r="B177" s="57"/>
      <c r="C177" s="57"/>
      <c r="D177" s="82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s="24" customFormat="1" ht="18.75" customHeight="1">
      <c r="A178" s="31"/>
      <c r="B178" s="57"/>
      <c r="C178" s="57"/>
      <c r="D178" s="82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s="87" customFormat="1" ht="18.75" customHeight="1">
      <c r="A179" s="83"/>
      <c r="B179" s="85" t="s">
        <v>225</v>
      </c>
      <c r="C179" s="85"/>
      <c r="D179" s="86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</row>
    <row r="180" spans="1:18" s="24" customFormat="1" ht="18.75" customHeight="1">
      <c r="A180" s="31"/>
      <c r="B180" s="57"/>
      <c r="C180" s="57"/>
      <c r="D180" s="82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8.75" customHeight="1">
      <c r="A181" s="126" t="s">
        <v>3</v>
      </c>
      <c r="B181" s="128" t="s">
        <v>4</v>
      </c>
      <c r="C181" s="128" t="s">
        <v>36</v>
      </c>
      <c r="D181" s="131" t="s">
        <v>26</v>
      </c>
      <c r="E181" s="128" t="s">
        <v>37</v>
      </c>
      <c r="F181" s="128" t="s">
        <v>38</v>
      </c>
      <c r="G181" s="123" t="s">
        <v>39</v>
      </c>
      <c r="H181" s="124"/>
      <c r="I181" s="125"/>
      <c r="J181" s="123" t="s">
        <v>67</v>
      </c>
      <c r="K181" s="124"/>
      <c r="L181" s="124"/>
      <c r="M181" s="124"/>
      <c r="N181" s="124"/>
      <c r="O181" s="124"/>
      <c r="P181" s="124"/>
      <c r="Q181" s="124"/>
      <c r="R181" s="125"/>
    </row>
    <row r="182" spans="1:18" ht="24" customHeight="1">
      <c r="A182" s="127"/>
      <c r="B182" s="129"/>
      <c r="C182" s="130"/>
      <c r="D182" s="132"/>
      <c r="E182" s="129"/>
      <c r="F182" s="129"/>
      <c r="G182" s="16" t="s">
        <v>5</v>
      </c>
      <c r="H182" s="16" t="s">
        <v>6</v>
      </c>
      <c r="I182" s="16" t="s">
        <v>7</v>
      </c>
      <c r="J182" s="16" t="s">
        <v>8</v>
      </c>
      <c r="K182" s="16" t="s">
        <v>9</v>
      </c>
      <c r="L182" s="16" t="s">
        <v>10</v>
      </c>
      <c r="M182" s="16" t="s">
        <v>11</v>
      </c>
      <c r="N182" s="16" t="s">
        <v>12</v>
      </c>
      <c r="O182" s="16" t="s">
        <v>13</v>
      </c>
      <c r="P182" s="16" t="s">
        <v>14</v>
      </c>
      <c r="Q182" s="16" t="s">
        <v>15</v>
      </c>
      <c r="R182" s="16" t="s">
        <v>16</v>
      </c>
    </row>
    <row r="183" spans="1:18" ht="37.5" customHeight="1">
      <c r="A183" s="32">
        <v>1</v>
      </c>
      <c r="B183" s="33" t="s">
        <v>218</v>
      </c>
      <c r="C183" s="35" t="s">
        <v>205</v>
      </c>
      <c r="D183" s="66">
        <v>5500</v>
      </c>
      <c r="E183" s="32" t="s">
        <v>23</v>
      </c>
      <c r="F183" s="32" t="s">
        <v>56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56.25">
      <c r="A184" s="32">
        <v>2</v>
      </c>
      <c r="B184" s="33" t="s">
        <v>219</v>
      </c>
      <c r="C184" s="46" t="s">
        <v>220</v>
      </c>
      <c r="D184" s="66">
        <v>150000</v>
      </c>
      <c r="E184" s="32" t="s">
        <v>23</v>
      </c>
      <c r="F184" s="32" t="s">
        <v>56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s="24" customFormat="1" ht="37.5">
      <c r="A185" s="91">
        <v>3</v>
      </c>
      <c r="B185" s="33" t="s">
        <v>201</v>
      </c>
      <c r="C185" s="46" t="s">
        <v>221</v>
      </c>
      <c r="D185" s="66">
        <v>5600</v>
      </c>
      <c r="E185" s="32" t="s">
        <v>23</v>
      </c>
      <c r="F185" s="32" t="s">
        <v>56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s="24" customFormat="1" ht="18.75">
      <c r="A186" s="31"/>
      <c r="B186" s="56"/>
      <c r="C186" s="57"/>
      <c r="D186" s="82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s="87" customFormat="1" ht="18.75">
      <c r="A187" s="83"/>
      <c r="B187" s="84" t="s">
        <v>226</v>
      </c>
      <c r="C187" s="85"/>
      <c r="D187" s="86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</row>
    <row r="188" spans="1:18" s="24" customFormat="1" ht="18.75">
      <c r="A188" s="31"/>
      <c r="B188" s="56"/>
      <c r="C188" s="57"/>
      <c r="D188" s="82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8.75" customHeight="1">
      <c r="A189" s="126" t="s">
        <v>3</v>
      </c>
      <c r="B189" s="128" t="s">
        <v>4</v>
      </c>
      <c r="C189" s="128" t="s">
        <v>36</v>
      </c>
      <c r="D189" s="131" t="s">
        <v>26</v>
      </c>
      <c r="E189" s="128" t="s">
        <v>37</v>
      </c>
      <c r="F189" s="128" t="s">
        <v>38</v>
      </c>
      <c r="G189" s="123" t="s">
        <v>39</v>
      </c>
      <c r="H189" s="124"/>
      <c r="I189" s="125"/>
      <c r="J189" s="123" t="s">
        <v>67</v>
      </c>
      <c r="K189" s="124"/>
      <c r="L189" s="124"/>
      <c r="M189" s="124"/>
      <c r="N189" s="124"/>
      <c r="O189" s="124"/>
      <c r="P189" s="124"/>
      <c r="Q189" s="124"/>
      <c r="R189" s="125"/>
    </row>
    <row r="190" spans="1:18" ht="24" customHeight="1">
      <c r="A190" s="127"/>
      <c r="B190" s="129"/>
      <c r="C190" s="130"/>
      <c r="D190" s="132"/>
      <c r="E190" s="129"/>
      <c r="F190" s="129"/>
      <c r="G190" s="16" t="s">
        <v>5</v>
      </c>
      <c r="H190" s="16" t="s">
        <v>6</v>
      </c>
      <c r="I190" s="16" t="s">
        <v>7</v>
      </c>
      <c r="J190" s="16" t="s">
        <v>8</v>
      </c>
      <c r="K190" s="16" t="s">
        <v>9</v>
      </c>
      <c r="L190" s="16" t="s">
        <v>10</v>
      </c>
      <c r="M190" s="16" t="s">
        <v>11</v>
      </c>
      <c r="N190" s="16" t="s">
        <v>12</v>
      </c>
      <c r="O190" s="16" t="s">
        <v>13</v>
      </c>
      <c r="P190" s="16" t="s">
        <v>14</v>
      </c>
      <c r="Q190" s="16" t="s">
        <v>15</v>
      </c>
      <c r="R190" s="16" t="s">
        <v>16</v>
      </c>
    </row>
    <row r="191" spans="1:18" ht="93.75">
      <c r="A191" s="64">
        <v>1</v>
      </c>
      <c r="B191" s="88" t="s">
        <v>222</v>
      </c>
      <c r="C191" s="89" t="s">
        <v>223</v>
      </c>
      <c r="D191" s="90">
        <v>450000</v>
      </c>
      <c r="E191" s="64" t="s">
        <v>23</v>
      </c>
      <c r="F191" s="64" t="s">
        <v>56</v>
      </c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</row>
    <row r="192" ht="18.75">
      <c r="D192" s="15"/>
    </row>
  </sheetData>
  <sheetProtection/>
  <mergeCells count="200">
    <mergeCell ref="C137:C138"/>
    <mergeCell ref="D137:D138"/>
    <mergeCell ref="A128:R128"/>
    <mergeCell ref="A146:R146"/>
    <mergeCell ref="E137:E138"/>
    <mergeCell ref="F137:F138"/>
    <mergeCell ref="G137:I137"/>
    <mergeCell ref="G130:I130"/>
    <mergeCell ref="D130:D131"/>
    <mergeCell ref="J137:R137"/>
    <mergeCell ref="A135:R135"/>
    <mergeCell ref="A136:R136"/>
    <mergeCell ref="A137:A138"/>
    <mergeCell ref="E130:E131"/>
    <mergeCell ref="F130:F131"/>
    <mergeCell ref="A144:R144"/>
    <mergeCell ref="A145:R145"/>
    <mergeCell ref="J130:R130"/>
    <mergeCell ref="A129:R129"/>
    <mergeCell ref="A130:A131"/>
    <mergeCell ref="B130:B131"/>
    <mergeCell ref="C130:C131"/>
    <mergeCell ref="B137:B138"/>
    <mergeCell ref="A100:R100"/>
    <mergeCell ref="A101:R101"/>
    <mergeCell ref="A102:A103"/>
    <mergeCell ref="B102:B103"/>
    <mergeCell ref="C102:C103"/>
    <mergeCell ref="D102:D103"/>
    <mergeCell ref="E102:E103"/>
    <mergeCell ref="F102:F103"/>
    <mergeCell ref="G102:I102"/>
    <mergeCell ref="J102:R102"/>
    <mergeCell ref="A87:R87"/>
    <mergeCell ref="A88:A89"/>
    <mergeCell ref="B88:B89"/>
    <mergeCell ref="C88:C89"/>
    <mergeCell ref="D88:D89"/>
    <mergeCell ref="E88:E89"/>
    <mergeCell ref="F88:F89"/>
    <mergeCell ref="G88:I88"/>
    <mergeCell ref="J88:R88"/>
    <mergeCell ref="A50:R50"/>
    <mergeCell ref="A51:A52"/>
    <mergeCell ref="B51:B52"/>
    <mergeCell ref="C51:C52"/>
    <mergeCell ref="D51:D52"/>
    <mergeCell ref="E51:E52"/>
    <mergeCell ref="F51:F52"/>
    <mergeCell ref="G51:I51"/>
    <mergeCell ref="J51:R51"/>
    <mergeCell ref="D44:D45"/>
    <mergeCell ref="E44:E45"/>
    <mergeCell ref="F44:F45"/>
    <mergeCell ref="G44:I44"/>
    <mergeCell ref="J44:R44"/>
    <mergeCell ref="A49:R49"/>
    <mergeCell ref="C44:C45"/>
    <mergeCell ref="A44:A45"/>
    <mergeCell ref="A29:A30"/>
    <mergeCell ref="B29:B30"/>
    <mergeCell ref="C29:C30"/>
    <mergeCell ref="D29:D30"/>
    <mergeCell ref="E29:E30"/>
    <mergeCell ref="F29:F30"/>
    <mergeCell ref="A28:R28"/>
    <mergeCell ref="A37:R37"/>
    <mergeCell ref="A38:R38"/>
    <mergeCell ref="A39:A40"/>
    <mergeCell ref="B39:B40"/>
    <mergeCell ref="C39:C40"/>
    <mergeCell ref="D39:D40"/>
    <mergeCell ref="E39:E40"/>
    <mergeCell ref="F39:F40"/>
    <mergeCell ref="G39:I39"/>
    <mergeCell ref="A1:R1"/>
    <mergeCell ref="A2:R2"/>
    <mergeCell ref="A3:R3"/>
    <mergeCell ref="A4:R4"/>
    <mergeCell ref="A5:R5"/>
    <mergeCell ref="B44:B45"/>
    <mergeCell ref="G29:I29"/>
    <mergeCell ref="J29:R29"/>
    <mergeCell ref="J39:R39"/>
    <mergeCell ref="A43:R43"/>
    <mergeCell ref="G11:I11"/>
    <mergeCell ref="A6:A7"/>
    <mergeCell ref="B6:B7"/>
    <mergeCell ref="C6:C7"/>
    <mergeCell ref="D6:D7"/>
    <mergeCell ref="E6:E7"/>
    <mergeCell ref="F6:F7"/>
    <mergeCell ref="J11:R11"/>
    <mergeCell ref="G6:I6"/>
    <mergeCell ref="J6:R6"/>
    <mergeCell ref="A10:R10"/>
    <mergeCell ref="A11:A12"/>
    <mergeCell ref="B11:B12"/>
    <mergeCell ref="C11:C12"/>
    <mergeCell ref="D11:D12"/>
    <mergeCell ref="E11:E12"/>
    <mergeCell ref="F11:F12"/>
    <mergeCell ref="A61:R61"/>
    <mergeCell ref="A62:A63"/>
    <mergeCell ref="B62:B63"/>
    <mergeCell ref="C62:C63"/>
    <mergeCell ref="D62:D63"/>
    <mergeCell ref="E62:E63"/>
    <mergeCell ref="F62:F63"/>
    <mergeCell ref="G62:I62"/>
    <mergeCell ref="J62:R62"/>
    <mergeCell ref="A67:R67"/>
    <mergeCell ref="A68:A69"/>
    <mergeCell ref="B68:B69"/>
    <mergeCell ref="C68:C69"/>
    <mergeCell ref="D68:D69"/>
    <mergeCell ref="E68:E69"/>
    <mergeCell ref="F68:F69"/>
    <mergeCell ref="G68:I68"/>
    <mergeCell ref="J68:R68"/>
    <mergeCell ref="A76:R76"/>
    <mergeCell ref="A77:A78"/>
    <mergeCell ref="B77:B78"/>
    <mergeCell ref="C77:C78"/>
    <mergeCell ref="D77:D78"/>
    <mergeCell ref="E77:E78"/>
    <mergeCell ref="F77:F78"/>
    <mergeCell ref="G77:I77"/>
    <mergeCell ref="J77:R77"/>
    <mergeCell ref="A55:R55"/>
    <mergeCell ref="A56:A57"/>
    <mergeCell ref="B56:B57"/>
    <mergeCell ref="C56:C57"/>
    <mergeCell ref="D56:D57"/>
    <mergeCell ref="E56:E57"/>
    <mergeCell ref="F56:F57"/>
    <mergeCell ref="G56:I56"/>
    <mergeCell ref="J56:R56"/>
    <mergeCell ref="J108:R108"/>
    <mergeCell ref="A82:R82"/>
    <mergeCell ref="A83:A84"/>
    <mergeCell ref="B83:B84"/>
    <mergeCell ref="C83:C84"/>
    <mergeCell ref="D83:D84"/>
    <mergeCell ref="E83:E84"/>
    <mergeCell ref="F83:F84"/>
    <mergeCell ref="G83:I83"/>
    <mergeCell ref="J83:R83"/>
    <mergeCell ref="E115:E116"/>
    <mergeCell ref="F115:F116"/>
    <mergeCell ref="A107:R107"/>
    <mergeCell ref="A108:A109"/>
    <mergeCell ref="B108:B109"/>
    <mergeCell ref="C108:C109"/>
    <mergeCell ref="D108:D109"/>
    <mergeCell ref="E108:E109"/>
    <mergeCell ref="F108:F109"/>
    <mergeCell ref="G108:I108"/>
    <mergeCell ref="A148:R148"/>
    <mergeCell ref="A147:R147"/>
    <mergeCell ref="G115:I115"/>
    <mergeCell ref="J115:R115"/>
    <mergeCell ref="A113:R113"/>
    <mergeCell ref="A114:R114"/>
    <mergeCell ref="A115:A116"/>
    <mergeCell ref="B115:B116"/>
    <mergeCell ref="C115:C116"/>
    <mergeCell ref="D115:D116"/>
    <mergeCell ref="G181:I181"/>
    <mergeCell ref="J181:R181"/>
    <mergeCell ref="A149:A150"/>
    <mergeCell ref="B149:B150"/>
    <mergeCell ref="C149:C150"/>
    <mergeCell ref="D149:D150"/>
    <mergeCell ref="E149:E150"/>
    <mergeCell ref="F149:F150"/>
    <mergeCell ref="G166:I166"/>
    <mergeCell ref="J166:R166"/>
    <mergeCell ref="G149:I149"/>
    <mergeCell ref="J149:R149"/>
    <mergeCell ref="A181:A182"/>
    <mergeCell ref="B181:B182"/>
    <mergeCell ref="C181:C182"/>
    <mergeCell ref="D181:D182"/>
    <mergeCell ref="E181:E182"/>
    <mergeCell ref="F181:F182"/>
    <mergeCell ref="A166:A167"/>
    <mergeCell ref="B166:B167"/>
    <mergeCell ref="C166:C167"/>
    <mergeCell ref="D166:D167"/>
    <mergeCell ref="E166:E167"/>
    <mergeCell ref="F166:F167"/>
    <mergeCell ref="G189:I189"/>
    <mergeCell ref="J189:R189"/>
    <mergeCell ref="A189:A190"/>
    <mergeCell ref="B189:B190"/>
    <mergeCell ref="C189:C190"/>
    <mergeCell ref="D189:D190"/>
    <mergeCell ref="E189:E190"/>
    <mergeCell ref="F189:F190"/>
  </mergeCells>
  <printOptions/>
  <pageMargins left="0.33" right="0.17" top="0.41" bottom="0.17" header="0.45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 7 64 BIT</cp:lastModifiedBy>
  <cp:lastPrinted>2017-09-28T09:15:51Z</cp:lastPrinted>
  <dcterms:created xsi:type="dcterms:W3CDTF">2006-01-25T02:10:23Z</dcterms:created>
  <dcterms:modified xsi:type="dcterms:W3CDTF">2018-05-04T07:11:06Z</dcterms:modified>
  <cp:category/>
  <cp:version/>
  <cp:contentType/>
  <cp:contentStatus/>
</cp:coreProperties>
</file>